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11760" tabRatio="911" activeTab="12"/>
  </bookViews>
  <sheets>
    <sheet name="Semeljci RN" sheetId="1" r:id="rId1"/>
    <sheet name="Forkuševci" sheetId="2" r:id="rId2"/>
    <sheet name="Kešinci" sheetId="3" r:id="rId3"/>
    <sheet name="Koritna" sheetId="4" r:id="rId4"/>
    <sheet name="Mrzović" sheetId="5" r:id="rId5"/>
    <sheet name="Vrbica" sheetId="6" r:id="rId6"/>
    <sheet name="Vučevci" sheetId="7" r:id="rId7"/>
    <sheet name="5." sheetId="8" r:id="rId8"/>
    <sheet name="6." sheetId="9" r:id="rId9"/>
    <sheet name="7." sheetId="10" r:id="rId10"/>
    <sheet name="8." sheetId="11" r:id="rId11"/>
    <sheet name="informatika" sheetId="12" r:id="rId12"/>
    <sheet name="njemački" sheetId="13" r:id="rId13"/>
  </sheets>
  <definedNames>
    <definedName name="_xlnm.Print_Titles" localSheetId="7">'5.'!$3:$3</definedName>
    <definedName name="_xlnm.Print_Titles" localSheetId="8">'6.'!$3:$3</definedName>
    <definedName name="_xlnm.Print_Titles" localSheetId="9">'7.'!$3:$3</definedName>
    <definedName name="_xlnm.Print_Titles" localSheetId="10">'8.'!$3:$3</definedName>
    <definedName name="_xlnm.Print_Titles" localSheetId="1">'Forkuševci'!$3:$3</definedName>
    <definedName name="_xlnm.Print_Titles" localSheetId="11">'informatika'!$3:$3</definedName>
    <definedName name="_xlnm.Print_Titles" localSheetId="2">'Kešinci'!$3:$3</definedName>
    <definedName name="_xlnm.Print_Titles" localSheetId="3">'Koritna'!$3:$3</definedName>
    <definedName name="_xlnm.Print_Titles" localSheetId="4">'Mrzović'!$3:$3</definedName>
    <definedName name="_xlnm.Print_Titles" localSheetId="12">'njemački'!$3:$3</definedName>
    <definedName name="_xlnm.Print_Titles" localSheetId="0">'Semeljci RN'!$3:$3</definedName>
    <definedName name="_xlnm.Print_Titles" localSheetId="5">'Vrbica'!$3:$3</definedName>
    <definedName name="_xlnm.Print_Titles" localSheetId="6">'Vučevci'!$3:$3</definedName>
  </definedNames>
  <calcPr fullCalcOnLoad="1"/>
</workbook>
</file>

<file path=xl/sharedStrings.xml><?xml version="1.0" encoding="utf-8"?>
<sst xmlns="http://schemas.openxmlformats.org/spreadsheetml/2006/main" count="1343" uniqueCount="247">
  <si>
    <t>Reg. broj</t>
  </si>
  <si>
    <t>Naziv udžbenika</t>
  </si>
  <si>
    <t>Autori</t>
  </si>
  <si>
    <t>Vrsta izdanja</t>
  </si>
  <si>
    <t>Razred</t>
  </si>
  <si>
    <t>Nakladnik</t>
  </si>
  <si>
    <t>1. RAZRED</t>
  </si>
  <si>
    <t>4. RAZRED</t>
  </si>
  <si>
    <t>6. RAZRED</t>
  </si>
  <si>
    <t>8. RAZRED</t>
  </si>
  <si>
    <t>7. RAZRED</t>
  </si>
  <si>
    <t>5. RAZRED</t>
  </si>
  <si>
    <t>INFORMATIKA</t>
  </si>
  <si>
    <t>Cijena</t>
  </si>
  <si>
    <t>Šifra kompleta</t>
  </si>
  <si>
    <t>2. RAZRED</t>
  </si>
  <si>
    <t>3. RAZRED</t>
  </si>
  <si>
    <t>udžbenik</t>
  </si>
  <si>
    <t>Školska knjiga</t>
  </si>
  <si>
    <t>1.</t>
  </si>
  <si>
    <t>Alfa</t>
  </si>
  <si>
    <t>E-SVIJET 1 : radni udžbenik informatike s dodatnim digitalnim sadržajima u prvom razredu osnovne škole</t>
  </si>
  <si>
    <t>Josipa Blagus, Nataša Ljubić Klemše, Ana Flisar Odorčić, Nikolina Bubica, Ivana Ružić, Nikola Mihočka</t>
  </si>
  <si>
    <t>Profil Klett</t>
  </si>
  <si>
    <t>Arijana Piškulić Marjanović, Jasminka Pizzitola, Lidija Prpić, Maja Križman Roškar</t>
  </si>
  <si>
    <t>Snježana Bakarić Palička, Sanja Ćorić Grgić, Ivana Križanac, Žaklin Lukša</t>
  </si>
  <si>
    <t>ČITAM I PIŠEM 2 (RUKOPISNO PISMO I JEZIČNI UDŽBENIK) : radni udžbenici iz hrvatskog jezika za drugi razred osnovne škole</t>
  </si>
  <si>
    <t>Dunja Pavličević-Franić, Vladimira Velički, Katarina Aladrović Slovaček, Vlatka Domišljanović</t>
  </si>
  <si>
    <t>2.</t>
  </si>
  <si>
    <t>ČITAM I PIŠEM 2 : radna čitanka iz hrvatskoga jezika za drugi razred osnovne škole</t>
  </si>
  <si>
    <t>Tamara Turza-Bogdan, Slavica Pospiš, Vladimira Velički</t>
  </si>
  <si>
    <t>Vesna Budinski, Martina Kolar Billege, Gordana Ivančić, Vlatka Mijić, Nevenka Puh Malogorski</t>
  </si>
  <si>
    <t>PČELICA 2, I. I II. DIO : radni udžbenik hrvatskog jezika s dodatnim digitalnim sadržajima u drugom razredu osnovne škole, 1. i 2. dio.</t>
  </si>
  <si>
    <t>Sonja Ivić, Marija Krmpotić</t>
  </si>
  <si>
    <t>DIP IN 2 : udžbenik engleskoga jezika s dodatnim digitalnim sadržajima u drugom razredu osnovne škole</t>
  </si>
  <si>
    <t>Biserka Džeba, Maja Mardešić</t>
  </si>
  <si>
    <t>MATEMATIKA 2, PRVI DIO : radni udžbenik iz matematike za drugi razred osnovne škole</t>
  </si>
  <si>
    <t>Josip Markovac, Danica Vrgoč</t>
  </si>
  <si>
    <t>MATEMATIKA 2, DRUGI DIO : radni udžbenik iz matematike za drugi razred osnovne škole</t>
  </si>
  <si>
    <t>OTKRIVAMO MATEMATIKU 2, PRVI DIO : radni udžbenik iz matematike za drugi razred osnovne škole</t>
  </si>
  <si>
    <t>Dubravka Glasnović Gracin, Gabriela Žokalj, Tanja Soucie</t>
  </si>
  <si>
    <t>OTKRIVAMO MATEMATIKU 2, DRUGI DIO : radni udžbenik iz matematike za drugi razred osnovne škole</t>
  </si>
  <si>
    <t>SUPER MATEMATIKA ZA PRAVE TRAGAČE 2 : radni udžbenik za 2. razred osnovne škole, 1. dio</t>
  </si>
  <si>
    <t>Marijana Martić, Gordana Ivančić, Anita Čupić, Marina Brničević Stanić, Jasminka Martinić Cezar</t>
  </si>
  <si>
    <t>SUPER MATEMATIKA ZA PRAVE TRAGAČE 2 : radni udžbenik za 2. razred osnovne škole, 2. dio</t>
  </si>
  <si>
    <t>MOJ SRETNI BROJ 2 : udžbenik matematike s dodatnim digitalnim sadržajima u drugom razredu osnovne škole</t>
  </si>
  <si>
    <t>Sanja Jakovljević Rogić, Dubravka Miklec, Graciella Prtajin</t>
  </si>
  <si>
    <t>PRIRODA, DRUŠTVO I JA 2 : radni udžbenik iz prirode i društva za drugi razred osnovne škole</t>
  </si>
  <si>
    <t>Mila Bulić, Gordana Kralj, Lidija Križanić, Karmen Hlad, Andreja Kovač, Andreja Kosorčić</t>
  </si>
  <si>
    <t>POGLED U SVIJET 2, TRAGOM PRIRODE I DRUŠTVA : radni udžbenik za 2. razred osnovne škole, 1. dio</t>
  </si>
  <si>
    <t>Nataša Svoboda Arnautov, Sanja Škreblin, Sanja Basta, Maja Jelić Kolar</t>
  </si>
  <si>
    <t>POGLED U SVIJET 2, TRAGOM PRIRODE I DRUŠTVA : radni udžbenik za 2. razred osnovne škole, 2. dio</t>
  </si>
  <si>
    <t>ISTRAŽUJEMO NAŠ SVIJET 2 : udžbenik prirode i društva s dodatnim digitalnim sadržajima u drugome razredu osnovne škole</t>
  </si>
  <si>
    <t>Tamara Kisovar Ivanda, Alena Letina</t>
  </si>
  <si>
    <t>E-SVIJET 2 : radni udžbenik informatike s dodatnim digitalnim sadržajima u drugom razredu osnovne škole</t>
  </si>
  <si>
    <t>Josipa Blagus, Nataša Ljubić Klemše, Ana Flisar Odorčić, Ivana Ružić, Nikola Mihočka</t>
  </si>
  <si>
    <t>U PRIJATELJSTVU S BOGOM : udžbenik za katolički vjeronauk drugoga razreda osnovne škole</t>
  </si>
  <si>
    <t>Josip Šimunović, Tihana Petković, Suzana Lipovac</t>
  </si>
  <si>
    <t>Glas Koncila</t>
  </si>
  <si>
    <t>ČITAM I PIŠEM 3, JEZIČNI UDŽBENIK : radni udžbenik iz hrvatskoga jezika za treći razred osnovne škole</t>
  </si>
  <si>
    <t>3.</t>
  </si>
  <si>
    <t>ČITAM I PIŠEM 3, ČITANKA : radna čitanka iz hrvatskoga jezika za treći razred osnovne škole</t>
  </si>
  <si>
    <t>TRAG U PRIČI 3 : radni udžbenik hrvatskoga jezika za 3. razred osnovne škole, 1. dio</t>
  </si>
  <si>
    <t>TRAG U PRIČI 3 : radni udžbenik hrvatskoga jezika za 3. razred osnovne škole, 2. dio</t>
  </si>
  <si>
    <t>ZLATNA VRATA 3 : integrirani radni udžbenik hrvatskoga jezika s dodatnim digitalnim sadržajem u trećem razredu osnovne škole</t>
  </si>
  <si>
    <t>Kristina Čajo Anđel, Ankica Knezović</t>
  </si>
  <si>
    <t>DIP IN 3 : udžbenik engleskoga jezika s dodatnim digitalnim sadržajima u trećem razredu osnovne škole</t>
  </si>
  <si>
    <t>Maja Mardešić</t>
  </si>
  <si>
    <t>MATEMATIKA 3, PRVI DIO : radni udžbenik iz matematike za treći razred osnovne škole</t>
  </si>
  <si>
    <t>Josip Markovac</t>
  </si>
  <si>
    <t>MATEMATIKA 3, DRUGI DIO : radni udžbenik iz matematike za treći razred osnovne škole</t>
  </si>
  <si>
    <t>SUPER MATEMATIKA ZA PRAVE TRAGAČE 3 : radni udžbenik za 3. razred osnovne škole, 1. dio</t>
  </si>
  <si>
    <t>Marijana Martić, Gordana Ivančić, Lorena Kuvačić Roje, Dubravka Tkalčec, Željana Lažeta</t>
  </si>
  <si>
    <t>SUPER MATEMATIKA ZA PRAVE TRAGAČE 3 : radni udžbenik za 3. razred osnovne škole, 2. dio</t>
  </si>
  <si>
    <t>MOJ SRETNI BROJ 3 : udžbenik matematike s dodatnim digitalnim sadržajima u trećem razredu osnovne škole</t>
  </si>
  <si>
    <t>PRIRODA, DRUŠTVO I JA 3 : radni udžbenik iz prirode i društva za treći razred osnovne škole</t>
  </si>
  <si>
    <t>Mila Bulić, Gordana Kralj, Lidija Križanić, Marija Lesandrić</t>
  </si>
  <si>
    <t>POGLED U SVIJET 3, TRAGOM PRIRODE I DRUŠTVA : radni udžbenik za 3. razred osnovne škole, 1. dio</t>
  </si>
  <si>
    <t>POGLED U SVIJET 3, TRAGOM PRIRODE I DRUŠTVA : radni udžbenik za 3. razred osnovne škole, 2. dio</t>
  </si>
  <si>
    <t>EUREKA 3 : udžbenik prirode i društva s dodatnim digitalnim sadržajima u trećem razredu osnovne škole</t>
  </si>
  <si>
    <t>ISTRAŽUJEMO NAŠ SVIJET 3 : udžbenik prirode i društva s dodatnim digitalnim sadržajima u trećem razredu osnovne škole</t>
  </si>
  <si>
    <t>Alena Letina, Tamara Kisovar Ivanda, Zdenko Braičić</t>
  </si>
  <si>
    <t>E-SVIJET 3 : radni udžbenik informatike s dodatnim digitalnim sadržajima u trećem razredu osnovne škole</t>
  </si>
  <si>
    <t>U LJUBAVI I POMIRENJU : udžbenik za katolički vjeronauk trećega razreda osnovne škole</t>
  </si>
  <si>
    <t>Ante Pavlović, Ivica Pažin, Mirjana Džambo Šporec</t>
  </si>
  <si>
    <t>Kršćanska sadašnjost</t>
  </si>
  <si>
    <t>4.</t>
  </si>
  <si>
    <t>E-SVIJET 4 : radni udžbenik informatike s dodatnim digitalnim sadržajima u četvrtom razredu osnovne škole</t>
  </si>
  <si>
    <t>Josipa Blagus, Nataša Ljubić Klemše, Ivana Ružić, Mario Stančić</t>
  </si>
  <si>
    <t>5.</t>
  </si>
  <si>
    <t>Z. Šikić, V. Draženović Žitko, I. Golac Jakopović, B. Goleš, Z. Lobor, M. Marić, T. Nemeth, G. Stajčić, M. Vuković</t>
  </si>
  <si>
    <t>6.</t>
  </si>
  <si>
    <t>NAŠ HRVATSKI 6 : udžbenik hrvatskog jezika s dodatnim digitalnim sadržajima u šestome razredu osnovne škole</t>
  </si>
  <si>
    <t>Anita Šojat</t>
  </si>
  <si>
    <t>SNAGA RIJEČI 6 : čitanka hrvatskog jezika s dodatnim digitalnim sadržajima u šestome razredu osnovne škole</t>
  </si>
  <si>
    <t>HELLO, WORLD! : udžbenik engleskog jezika za šesti razred osnovne škole, šesta godina učenja</t>
  </si>
  <si>
    <t>Ivana Kirin, Marinko Uremović</t>
  </si>
  <si>
    <t>#DEUTSCH 3 : udžbenik njemačkog jezika s dodatnim digitalnim sadržajima u šestom razredu osnovne škole, 3. godina učenja</t>
  </si>
  <si>
    <t>Alexa Mathias, Jasmina Troha, Andrea Tukša</t>
  </si>
  <si>
    <t>MATEMATIKA 6 : udžbenik matematike za šesti razred osnovne škole, 1. svezak</t>
  </si>
  <si>
    <t>MATEMATIKA 6 : udžbenik matematike za šesti razred osnovne škole, 2. svezak</t>
  </si>
  <si>
    <t>PRIRODA 6 : udžbenik iz prirode za šesti razred osnovne škole</t>
  </si>
  <si>
    <t>Marijana Bastić, Valerija Begić, Ana Bakarić, Bernarda Kralj Golub</t>
  </si>
  <si>
    <t>KLIO 6 : udžbenik povijesti s dodatnim digitalnim sadržajem u šestom razredu osnovne škole</t>
  </si>
  <si>
    <t>Željko Brdal, Margita Madunić Kaniški, Toni Rajković</t>
  </si>
  <si>
    <t>GLAZBENI KRUG 6 : udžbenik glazbene kulture za 6. razred osnovne škole</t>
  </si>
  <si>
    <t>Ružica Ambruš-Kiš, Nikolina Matoš, Tomislav Seletković, Snježana Stojaković, Zrinka Šimunović</t>
  </si>
  <si>
    <t>MOJE BOJE 6 : udžbenik likovne kulture s dodatnim digitalnim sadržajima u šestom razredu osnovne škole</t>
  </si>
  <si>
    <t>Miroslav Huzjak, Kristina Horvat-Blažinović</t>
  </si>
  <si>
    <t>SVIJET TEHNIKE 6 : udžbenik tehničke kulture s dodatnim digitalnim sadržajima u šestom razredu osnovne škole</t>
  </si>
  <si>
    <t>Vladimir Delić, Ivan Jukić, Zvonko Koprivnjak, Sanja Kovačević, Josip Gudelj, Dragan Stanojević, Svjetlana Urbanek</t>
  </si>
  <si>
    <t>#MOJPORTAL6 : udžbenik informatike s dodatnim digitalnim sadržajima u šestom razredu osnovne škole</t>
  </si>
  <si>
    <t>Magdalena Babić, Nikolina Bubica, Stanko Leko, Zoran Dimovski, Mario Stančić, Ivana Ružić, Nikola Mihočka, Branko Vejnović</t>
  </si>
  <si>
    <t>BIRAM SLOBODU : udžbenik za katolički vjeronauk šestoga razreda osnovne škole</t>
  </si>
  <si>
    <t>Mirjana Novak, Barbara Sipina</t>
  </si>
  <si>
    <t>7.</t>
  </si>
  <si>
    <t>NAŠ HRVATSKI 7 : udžbenik hrvatskog jezika s dodatnim digitalnim sadržajima u sedmome razredu osnovne škole</t>
  </si>
  <si>
    <t>SNAGA RIJEČI 7 : čitanka hrvatskog jezika s dodatnim digitalnim sadržajima u sedmome razredu osnovne škole</t>
  </si>
  <si>
    <t>HELLO, WORLD! : udžbenik engleskog jezika za sedmi razred osnovne škole, sedma godina učenja</t>
  </si>
  <si>
    <t>Sanja Božinović, Snježana Pavić, Mia Šavrljuga</t>
  </si>
  <si>
    <t>#DEUTSCH 4 : udžbenik njemačkog jezika s dodatnim digitalnim sadržajima u sedmom razredu osnovne škole, 4. godina učenja</t>
  </si>
  <si>
    <t>MATEMATIKA 7 : udžbenik matematike za sedmi razred osnovne škole, 1. svezak</t>
  </si>
  <si>
    <t>MATEMATIKA 7 : udžbenik matematike za sedmi razred osnovne škole, 2. svezak</t>
  </si>
  <si>
    <t>KLIO 7 : udžbenik povijesti s dodatnim digitalnim sadržajem u sedmome razredu osnovne škole</t>
  </si>
  <si>
    <t>Krešimir Erdelja, Igor Stojaković</t>
  </si>
  <si>
    <t>GLAZBENI KRUG 7 : udžbenik glazbene kulture za 7. razred osnovne škole</t>
  </si>
  <si>
    <t>Ružica Ambruš-Kiš, Ana Janković, Nikolina Matoš, Tomislav Seletković, Zrinka Šimunović</t>
  </si>
  <si>
    <t>MOJE BOJE 7 : udžbenik likovne kulture s dodatnim digitalnim sadržajima u sedmom razredu osnovne škole</t>
  </si>
  <si>
    <t>TK 7 : udžbenik tehničke kulture za 7. razred osnovne škole</t>
  </si>
  <si>
    <t>Leon Zakanji, Dragan Vlajinić, Damir Čović, Krešimir Kenfelj, Alenka Šimić, Sanja Prodanović Trlin, Marijan Vinković</t>
  </si>
  <si>
    <t>#MOJPORTAL7 : udžbenik informatike s dodatnim digitalnim sadržajima u sedmom razredu osnovne škole</t>
  </si>
  <si>
    <t>NEKA JE BOG PRVI : udžbenik za katolički vjeronauk sedmoga razreda osnovne škole</t>
  </si>
  <si>
    <t>Josip Periš, Marina Šimić, Ivana Perčić</t>
  </si>
  <si>
    <t>Vladimir Paar, Sanja Martinko, Tanja Ćulibrk</t>
  </si>
  <si>
    <t>8.</t>
  </si>
  <si>
    <t>BIOLOGIJA 8 : udžbenik biologije s dodatnim digitalnim sadržajima u osmom razredu osnovne škole</t>
  </si>
  <si>
    <t>Damir Bendelja, Žaklin Lukša, Emica Orešković, Monika Pavić, Nataša Pongrac, Renata Roščak</t>
  </si>
  <si>
    <t>FIZIKA OKO NAS 8 : udžbenik fizike s dodatnim digitalnim sadržajima u osmom razredu osnovne škole</t>
  </si>
  <si>
    <t>KEMIJA 8 : udžbenik kemije za osmi razred osnovne škole</t>
  </si>
  <si>
    <t>Roko Vladušić, Sanda Šimičić, Miroslav Pernar</t>
  </si>
  <si>
    <t>Broj 
učenika</t>
  </si>
  <si>
    <t>UKUPNO</t>
  </si>
  <si>
    <t>OSNOVNA ŠKOLA JOSIPA KOZARCA
                        SEMELJCI</t>
  </si>
  <si>
    <t>ŠK</t>
  </si>
  <si>
    <t>HELLO, WORLD! : udžbenik engleskog jezika za peti razred osnovne škole, peta godina učenja</t>
  </si>
  <si>
    <t>radni udžbenik</t>
  </si>
  <si>
    <t>PROFIL KLETT</t>
  </si>
  <si>
    <t>LERNEN, SINGEN, SPIELEN 2 : udžbenik iz njemačkoga jezika za peti razred osnovne škole (druga godina učenja)</t>
  </si>
  <si>
    <t>Gordana Matolek Veselić, Vlada Jagatić, Damir Velički</t>
  </si>
  <si>
    <t>ALFA</t>
  </si>
  <si>
    <t>#MOJPORTAL5 : udžbenik informatike s dodatnim digitalnim sadržajima u petom razredu osnovne škole</t>
  </si>
  <si>
    <t>KS</t>
  </si>
  <si>
    <t>Popis udžbenika za peti razred osnovne škole za školsku godinu 2020./2021.</t>
  </si>
  <si>
    <t>ČITAM I PIŠEM 1, HRVATSKA POČETNICA : radni udžbenik za prvi razred osnovne škole</t>
  </si>
  <si>
    <t>ČITAM I PIŠEM 1, HRVATSKA ČITANČICA : radna čitanka za prvi razred osnovne škole</t>
  </si>
  <si>
    <t>OTKRIVAMO MATEMATIKU 1, PRVI DIO : radni udžbenik iz matematike za prvi razred osnovne škole</t>
  </si>
  <si>
    <t>Dubraka Glasnović Gracin, Gabriela Žokalj, Tanja Soucie</t>
  </si>
  <si>
    <t>OTKRIVAMO MATEMATIKU 1, DRUGI DIO : radni udžbenik iz matematike za prvi razred osnovne škole</t>
  </si>
  <si>
    <t>PRIRODA, DRUŠTVO I JA 1 : radni udžbenik iz prirode i društva za prvi razred osnovne škole</t>
  </si>
  <si>
    <t>DIP IN 1 : udžbenik engleskoga jezika s dodatnim digitalnim sadržajima u prvome razredu osnovne škole, prvi strani jezik</t>
  </si>
  <si>
    <t>Biserka Džeba, Vlasta Živković</t>
  </si>
  <si>
    <t xml:space="preserve">U BOŽJOJ LJUBAVI : </t>
  </si>
  <si>
    <t>GK</t>
  </si>
  <si>
    <t>MATEMATIKA 1, PRVI DIO : radni udžbenik iz matematike za prvi razred osnovne škole</t>
  </si>
  <si>
    <t>Josip Markovac, Ivana Lović Štenc</t>
  </si>
  <si>
    <t>MATEMATIKA 1, DRUGI DIO : radni udžbenik iz matematike za prvi razred osnovne škole</t>
  </si>
  <si>
    <t>NINA I TINO 1 : radna početnica za prvi razred osnovne škole, 1. dio</t>
  </si>
  <si>
    <t>Saša Veronek Germadnik, Miroslava Vekić, Maja Križman Roškar</t>
  </si>
  <si>
    <t>NINA I TINO 1 : radna početnica za prvi razred osnovne škole, 2. dio</t>
  </si>
  <si>
    <t>NINA I TINO 1 : radni udžbenik matematike za prvi razred osnovne škole, 1. dio</t>
  </si>
  <si>
    <t>Alenka Boras Mandić, Lana Lončar, Radmila Pešut, Maja Križman Roškar</t>
  </si>
  <si>
    <t>NINA I TINO 1 : radni udžbenik matematike za prvi razred osnovne škole, 2. dio</t>
  </si>
  <si>
    <t>NINA I TINO 1 : radni udžbenik prirode i društva za prvi razred osnovne škole, 1. dio</t>
  </si>
  <si>
    <t>NINA I TINO 1 : radni udžbenik prirode i društva za prvi razred osnovne škole, 2. dio</t>
  </si>
  <si>
    <t>ISTRAŽUJEMO NAŠ SVIJET 1 : udžbenik prirode i društva s dodatnim digitalnim sadržajima u prvom razredu osnovne škole</t>
  </si>
  <si>
    <t>Alena Letina, Tamara Kisovar Ivanda, Ivan De Zan</t>
  </si>
  <si>
    <t>PČELICA 1, POČETNICA 2. DIO : početnica hrvatskoga jezika s dodatnim digitalnim sadržajima u prvom razredu osnovne škole, 2. dio</t>
  </si>
  <si>
    <t>MOJ SRETNI BROJ 1 : udžbenik matematike s dodatnim digitalnim sadržajima u prvom razredu osnovne škole</t>
  </si>
  <si>
    <t>Broj
 učenika</t>
  </si>
  <si>
    <t>2</t>
  </si>
  <si>
    <t>8</t>
  </si>
  <si>
    <t>9</t>
  </si>
  <si>
    <t>11</t>
  </si>
  <si>
    <t>7</t>
  </si>
  <si>
    <t>4</t>
  </si>
  <si>
    <t>3</t>
  </si>
  <si>
    <t>FLINK MIT DEUTSCH - NEU! 1 : udžbenik njemačkog jezika s višemedijskim nastavnim materijalima u četvrtom razredu osnovne škole - 1. godina učenja</t>
  </si>
  <si>
    <t>Jadranka Salopek, Plamenka Bernardi-Britvec, Jasmina Troha</t>
  </si>
  <si>
    <t>udžbenik s višemedijskim nastavnim materijalima</t>
  </si>
  <si>
    <t>Popis udžbenika iz NJEMAČKOG JEZIKA za školsku godinu 2020./2021.</t>
  </si>
  <si>
    <t>FLINK MIT DEUTSCH - NEU! 5 : udžbenik njemačkog jezika sa višemedijskim nastavnim materijalima u osmom razredu osnovne škole, 5. godina učenja</t>
  </si>
  <si>
    <t>Jadranka Salopek, Plamenka Bernardi-Britvec, Andrea Tukša</t>
  </si>
  <si>
    <t>SNAGA RIJEČI 8 : hrvatska čitanka s višemedijskim nastavnim materijalima u osmom razredu osnovne škole</t>
  </si>
  <si>
    <t>HRVATSKI JEZIK 8 : udžbenik hrvatskog jezika s višemedijskim nastavnim materijalima u osmom razredu osnovne škole</t>
  </si>
  <si>
    <t>Krešimir Bagić, Nataša Jurić Stanković, Davor Šimić, Andres Šodan</t>
  </si>
  <si>
    <t>NEW BUILDING BRIDGES 8 : udžbenik engleskoga jezika sa zvučnim cd-om za osmi razred osnovne škole, VIII. godina učenja</t>
  </si>
  <si>
    <t>PROFIL</t>
  </si>
  <si>
    <t>MATEMATIKA 8 : udžbenik i zbirka zadataka iz matematike za osmi razred osnovne škole, 1. polugodište</t>
  </si>
  <si>
    <t>Tamara Nemeth, Goran Stajčić, Zvonimir Šikić</t>
  </si>
  <si>
    <t>udžbenik sa zbirkom zadataka</t>
  </si>
  <si>
    <t>MATEMATIKA 8 : udžbenik i zbirka zadataka iz matematike za osmi razred osnovne škole, 2. polugodište</t>
  </si>
  <si>
    <t>GEA 4 : udžbenik geografije s višemedijskim nastavnim materijalima u osmom razredu osnovne škole</t>
  </si>
  <si>
    <t>Igor Tišma</t>
  </si>
  <si>
    <t>TRAGOM PROŠLOSTI 8 : udžbenik povijesti s višemedijskim nastavnim materijalima u osmom razredu osnovne škole</t>
  </si>
  <si>
    <t>GLAZBENA OSMICA : udžbenik glazbene kulture s tri cd-a za osmi razred osnovne škole</t>
  </si>
  <si>
    <t>Ljiljana Ščedrov, Saša Marić</t>
  </si>
  <si>
    <t>LIKOVNI SAT 8 : udžbenik likovne kulture za osmi razred osnovne škole</t>
  </si>
  <si>
    <t>Dražen Jerabek, Gordana Jerabek, Blanka Petrinec-Fulir, Natalija Stipetić-Čus</t>
  </si>
  <si>
    <t>ČUDESNI SVIJET TEHNIKE 8 : udžbenik tehničke kulture s višemedijskim nastavnim materijalima u osmom razredu osnovne škole</t>
  </si>
  <si>
    <t>Gordan Bartolić, Marino Čikeš, Vladimir Delić, Andrija Gregurić, Ivica Kolarić, Dragan Stanojević</t>
  </si>
  <si>
    <t>MOJ PORTAL 3.0, 8 : udžbenik informatike s višemedijskim nastavnim materijalima u osmom razredu osnovne škole</t>
  </si>
  <si>
    <t>Magdalena Babić, Zoran Dimovski, Fredi Glavan, Stanko Leko, Mario Stančić, Branko Vejnović</t>
  </si>
  <si>
    <t>S KRISTOM U ŽIVOT : udžbenik za katolički vjeronauk osmoga razreda osnovne škole</t>
  </si>
  <si>
    <t>Josip Periš i autorski tim</t>
  </si>
  <si>
    <t>HRVATSKI NA DLANU 4 : čitanka i udžbenik hrvatskoga jezika za četvrti razred osnovne škole</t>
  </si>
  <si>
    <t>Vesna Marjanović, Andrea Škribulja, Marina Gabelica, Renata Gredelj</t>
  </si>
  <si>
    <t>NEW BUILDING BLOCKS 4 : udžbenik engleskoga jezika sa zvučnim cd-om za četvrti razred osnovne škole, IV. godina učenja</t>
  </si>
  <si>
    <t>Kristina Čajo Anđel, Daška Domljan, Paula Vranković</t>
  </si>
  <si>
    <t>NOVE MATEMATIČKE PRIČE 4 : udžbenik matematike za četvrti razred osnovne škole</t>
  </si>
  <si>
    <t>Danijela Janda Abbaci, Ksenija Ćosić, Nada Hižak, Edita Sudar</t>
  </si>
  <si>
    <t>NAŠ SVIJET 4 : udžbenik prirode i društva s višemedijskim nastavnim materijalima u četvrtom razredu osnovne škole</t>
  </si>
  <si>
    <t>Tamara Kisovar Ivanda, Alena Letina, Ivo Nejašmić, Ivan De Zan , Božena Vranješ Šoljan</t>
  </si>
  <si>
    <t>GLAZBENA ČETVRTICA : udžbenik glazbene kulture s tri cd-a za četvrti razred osnovne škole</t>
  </si>
  <si>
    <t>Jelena Sikirica, Snježana Stojaković, Ana Miljak</t>
  </si>
  <si>
    <t>NA PUTU VJERE : udžbenik za katolički vjeronauk četvrtoga razreda osnovne škole</t>
  </si>
  <si>
    <t>Ivica Pažin i Ante Pavlović</t>
  </si>
  <si>
    <t>PČELICA 1, POČETNICA 1. DIO : početnica hrvatskoga jezika s dodatnim digitalnim sadržajima u prvom razredu osnovne škole, 1. dio</t>
  </si>
  <si>
    <t>Popis udžbenika udžbenika za šk. god. 2020./2021.</t>
  </si>
  <si>
    <t>PŠ FORKUŠEVCI</t>
  </si>
  <si>
    <t>PŠ KEŠINCI</t>
  </si>
  <si>
    <t>PŠ KORITNA</t>
  </si>
  <si>
    <t>PŠ MRZOVIĆ</t>
  </si>
  <si>
    <t>PŠ VRBICA</t>
  </si>
  <si>
    <t>PŠ VUČEVCI</t>
  </si>
  <si>
    <t>Popis udžbenika za šk. god. 2020./2021.</t>
  </si>
  <si>
    <r>
      <rPr>
        <sz val="16"/>
        <rFont val="Arial"/>
        <family val="2"/>
      </rPr>
      <t xml:space="preserve">Popis </t>
    </r>
    <r>
      <rPr>
        <b/>
        <sz val="16"/>
        <rFont val="Arial"/>
        <family val="2"/>
      </rPr>
      <t>udžbenika za šk. god. 2020./2021.</t>
    </r>
  </si>
  <si>
    <t>GEA 2 - udžbenik geografije s dodatnim digitalnim sadržajima u šestom razredu osnovne škole</t>
  </si>
  <si>
    <t xml:space="preserve">Danijel Orešić, Igor Tišma, Ružica Vuk, Alenka Bujan, Predrag Kralj: </t>
  </si>
  <si>
    <t>SEMELJCI - Razredna nastava</t>
  </si>
  <si>
    <t xml:space="preserve">Popis udžbenika udžbenika za šk. god. 2020./2021.     </t>
  </si>
  <si>
    <t>Dunja Pavličević-Franić, Vladimira Velički, Katarina Aladrović Slovaček</t>
  </si>
  <si>
    <t>Mila Bulić, Gordana Kralj, Lidija Križanić, Karmen Hlad, Andreja Kovač</t>
  </si>
  <si>
    <t xml:space="preserve">Tamara Kisovar Ivanda, Alena Letina, Ivo Nejašmić, Ivan De Zan </t>
  </si>
  <si>
    <t>udžbenik s višemedijskim nastavnim mat.</t>
  </si>
  <si>
    <t>Popis udžbenika za šesti razred osnovne škole za školsku godinu 2020./2021.</t>
  </si>
  <si>
    <t>Popis udžbenika za sedmi razred osnovne škole za školsku godinu 2020./2021.</t>
  </si>
  <si>
    <t>Popis udžbenika za osmi razred osnovne škole za školsku godinu 2020./2021.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</si>
</sst>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6"/>
      <name val="Arial"/>
      <family val="2"/>
    </font>
    <font>
      <sz val="7"/>
      <name val="Arial"/>
      <family val="2"/>
    </font>
    <font>
      <sz val="11"/>
      <color indexed="12"/>
      <name val="Calibri"/>
      <family val="2"/>
    </font>
    <font>
      <sz val="11"/>
      <color indexed="5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36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11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/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/>
      <right/>
      <top/>
      <bottom style="thin">
        <color theme="0" tint="-0.3499799966812134"/>
      </bottom>
    </border>
    <border>
      <left style="thin"/>
      <right>
        <color indexed="63"/>
      </right>
      <top style="thin"/>
      <bottom style="thin"/>
    </border>
    <border>
      <left style="thin">
        <color theme="0" tint="-0.3499799966812134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5" fillId="28" borderId="2" applyNumberFormat="0" applyAlignment="0" applyProtection="0"/>
    <xf numFmtId="0" fontId="36" fillId="28" borderId="3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4" fillId="0" borderId="0" xfId="0" applyFont="1" applyFill="1" applyAlignment="1">
      <alignment/>
    </xf>
    <xf numFmtId="49" fontId="4" fillId="0" borderId="0" xfId="50" applyNumberFormat="1" applyFont="1" applyFill="1" applyAlignment="1">
      <alignment/>
      <protection/>
    </xf>
    <xf numFmtId="0" fontId="4" fillId="0" borderId="0" xfId="0" applyFont="1" applyFill="1" applyAlignment="1">
      <alignment vertical="center" readingOrder="1"/>
    </xf>
    <xf numFmtId="0" fontId="4" fillId="0" borderId="0" xfId="0" applyFont="1" applyFill="1" applyAlignment="1">
      <alignment vertical="center" wrapText="1" readingOrder="1"/>
    </xf>
    <xf numFmtId="4" fontId="4" fillId="0" borderId="0" xfId="0" applyNumberFormat="1" applyFont="1" applyFill="1" applyAlignment="1">
      <alignment vertical="center" readingOrder="1"/>
    </xf>
    <xf numFmtId="49" fontId="4" fillId="0" borderId="0" xfId="0" applyNumberFormat="1" applyFont="1" applyFill="1" applyAlignment="1">
      <alignment vertical="center" wrapText="1" readingOrder="1"/>
    </xf>
    <xf numFmtId="0" fontId="4" fillId="0" borderId="10" xfId="0" applyFont="1" applyFill="1" applyBorder="1" applyAlignment="1">
      <alignment vertical="center" readingOrder="1"/>
    </xf>
    <xf numFmtId="0" fontId="6" fillId="0" borderId="10" xfId="0" applyFont="1" applyFill="1" applyBorder="1" applyAlignment="1" applyProtection="1">
      <alignment vertical="center" readingOrder="1"/>
      <protection locked="0"/>
    </xf>
    <xf numFmtId="0" fontId="4" fillId="0" borderId="10" xfId="0" applyFont="1" applyFill="1" applyBorder="1" applyAlignment="1">
      <alignment/>
    </xf>
    <xf numFmtId="0" fontId="4" fillId="0" borderId="0" xfId="53" applyFont="1" applyFill="1">
      <alignment/>
      <protection/>
    </xf>
    <xf numFmtId="0" fontId="4" fillId="0" borderId="0" xfId="53" applyFont="1" applyFill="1" applyAlignment="1">
      <alignment vertical="center" readingOrder="1"/>
      <protection/>
    </xf>
    <xf numFmtId="0" fontId="4" fillId="0" borderId="0" xfId="53" applyFont="1" applyFill="1" applyAlignment="1">
      <alignment vertical="center" wrapText="1" readingOrder="1"/>
      <protection/>
    </xf>
    <xf numFmtId="49" fontId="4" fillId="0" borderId="0" xfId="53" applyNumberFormat="1" applyFont="1" applyFill="1" applyAlignment="1">
      <alignment vertical="center" wrapText="1" readingOrder="1"/>
      <protection/>
    </xf>
    <xf numFmtId="49" fontId="4" fillId="0" borderId="0" xfId="50" applyNumberFormat="1" applyFont="1" applyFill="1" applyBorder="1" applyAlignment="1">
      <alignment/>
      <protection/>
    </xf>
    <xf numFmtId="0" fontId="4" fillId="0" borderId="0" xfId="53" applyFont="1" applyFill="1" applyBorder="1">
      <alignment/>
      <protection/>
    </xf>
    <xf numFmtId="49" fontId="4" fillId="0" borderId="10" xfId="50" applyNumberFormat="1" applyFont="1" applyFill="1" applyBorder="1" applyAlignment="1">
      <alignment horizontal="center" vertical="center"/>
      <protection/>
    </xf>
    <xf numFmtId="4" fontId="4" fillId="0" borderId="10" xfId="50" applyNumberFormat="1" applyFont="1" applyFill="1" applyBorder="1" applyAlignment="1">
      <alignment horizontal="center" vertical="center"/>
      <protection/>
    </xf>
    <xf numFmtId="4" fontId="4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vertical="center" readingOrder="1"/>
      <protection/>
    </xf>
    <xf numFmtId="1" fontId="4" fillId="0" borderId="11" xfId="53" applyNumberFormat="1" applyFont="1" applyFill="1" applyBorder="1" applyAlignment="1">
      <alignment horizontal="center"/>
      <protection/>
    </xf>
    <xf numFmtId="1" fontId="4" fillId="0" borderId="12" xfId="50" applyNumberFormat="1" applyFont="1" applyFill="1" applyBorder="1" applyAlignment="1">
      <alignment horizontal="center" vertical="center"/>
      <protection/>
    </xf>
    <xf numFmtId="1" fontId="4" fillId="0" borderId="12" xfId="53" applyNumberFormat="1" applyFont="1" applyFill="1" applyBorder="1" applyAlignment="1">
      <alignment horizontal="center" vertical="center"/>
      <protection/>
    </xf>
    <xf numFmtId="1" fontId="4" fillId="0" borderId="10" xfId="50" applyNumberFormat="1" applyFont="1" applyFill="1" applyBorder="1" applyAlignment="1">
      <alignment horizontal="center" vertical="center"/>
      <protection/>
    </xf>
    <xf numFmtId="1" fontId="4" fillId="0" borderId="10" xfId="50" applyNumberFormat="1" applyFont="1" applyFill="1" applyBorder="1" applyAlignment="1">
      <alignment horizontal="center" vertical="center" readingOrder="1"/>
      <protection/>
    </xf>
    <xf numFmtId="4" fontId="4" fillId="0" borderId="0" xfId="53" applyNumberFormat="1" applyFont="1" applyFill="1" applyAlignment="1">
      <alignment vertical="center" readingOrder="1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50" applyNumberFormat="1" applyFont="1" applyFill="1" applyBorder="1" applyAlignment="1">
      <alignment horizontal="center" vertical="center"/>
      <protection/>
    </xf>
    <xf numFmtId="4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 horizontal="center" vertical="center"/>
    </xf>
    <xf numFmtId="4" fontId="4" fillId="0" borderId="0" xfId="50" applyNumberFormat="1" applyFont="1" applyFill="1" applyAlignment="1">
      <alignment/>
      <protection/>
    </xf>
    <xf numFmtId="4" fontId="4" fillId="0" borderId="0" xfId="50" applyNumberFormat="1" applyFont="1" applyFill="1" applyAlignment="1">
      <alignment vertical="center"/>
      <protection/>
    </xf>
    <xf numFmtId="4" fontId="4" fillId="0" borderId="0" xfId="50" applyNumberFormat="1" applyFont="1" applyFill="1" applyAlignment="1">
      <alignment horizontal="center" vertical="center"/>
      <protection/>
    </xf>
    <xf numFmtId="0" fontId="4" fillId="0" borderId="10" xfId="50" applyNumberFormat="1" applyFont="1" applyFill="1" applyBorder="1" applyAlignment="1">
      <alignment vertical="center" wrapText="1" readingOrder="1"/>
      <protection/>
    </xf>
    <xf numFmtId="49" fontId="4" fillId="0" borderId="10" xfId="50" applyNumberFormat="1" applyFont="1" applyFill="1" applyBorder="1" applyAlignment="1">
      <alignment vertical="center" wrapText="1" readingOrder="1"/>
      <protection/>
    </xf>
    <xf numFmtId="49" fontId="4" fillId="0" borderId="10" xfId="50" applyNumberFormat="1" applyFont="1" applyFill="1" applyBorder="1" applyAlignment="1">
      <alignment horizontal="center" vertical="center" wrapText="1" readingOrder="1"/>
      <protection/>
    </xf>
    <xf numFmtId="4" fontId="4" fillId="0" borderId="10" xfId="53" applyNumberFormat="1" applyFont="1" applyFill="1" applyBorder="1" applyAlignment="1">
      <alignment horizontal="center" vertical="center"/>
      <protection/>
    </xf>
    <xf numFmtId="1" fontId="4" fillId="0" borderId="10" xfId="50" applyNumberFormat="1" applyFont="1" applyBorder="1" applyAlignment="1">
      <alignment horizontal="center" vertical="center" readingOrder="1"/>
      <protection/>
    </xf>
    <xf numFmtId="0" fontId="4" fillId="0" borderId="10" xfId="50" applyFont="1" applyBorder="1" applyAlignment="1">
      <alignment vertical="center" wrapText="1" readingOrder="1"/>
      <protection/>
    </xf>
    <xf numFmtId="49" fontId="4" fillId="0" borderId="10" xfId="50" applyNumberFormat="1" applyFont="1" applyBorder="1" applyAlignment="1">
      <alignment vertical="center" wrapText="1" readingOrder="1"/>
      <protection/>
    </xf>
    <xf numFmtId="49" fontId="4" fillId="0" borderId="10" xfId="50" applyNumberFormat="1" applyFont="1" applyBorder="1" applyAlignment="1">
      <alignment horizontal="center" vertical="center" wrapText="1" readingOrder="1"/>
      <protection/>
    </xf>
    <xf numFmtId="4" fontId="4" fillId="0" borderId="13" xfId="50" applyNumberFormat="1" applyFont="1" applyFill="1" applyBorder="1" applyAlignment="1">
      <alignment horizontal="center" vertical="center"/>
      <protection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 readingOrder="1"/>
    </xf>
    <xf numFmtId="0" fontId="2" fillId="33" borderId="10" xfId="0" applyFont="1" applyFill="1" applyBorder="1" applyAlignment="1" applyProtection="1">
      <alignment horizontal="center" vertical="center" wrapText="1" readingOrder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4" fontId="2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33" borderId="10" xfId="53" applyFont="1" applyFill="1" applyBorder="1" applyAlignment="1" applyProtection="1">
      <alignment horizontal="center" vertical="center" wrapText="1" readingOrder="1"/>
      <protection locked="0"/>
    </xf>
    <xf numFmtId="49" fontId="2" fillId="33" borderId="10" xfId="53" applyNumberFormat="1" applyFont="1" applyFill="1" applyBorder="1" applyAlignment="1" applyProtection="1">
      <alignment horizontal="center" vertical="center" wrapText="1" readingOrder="1"/>
      <protection locked="0"/>
    </xf>
    <xf numFmtId="4" fontId="2" fillId="33" borderId="10" xfId="53" applyNumberFormat="1" applyFont="1" applyFill="1" applyBorder="1" applyAlignment="1" applyProtection="1">
      <alignment horizontal="center" vertical="center" wrapText="1" readingOrder="1"/>
      <protection locked="0"/>
    </xf>
    <xf numFmtId="0" fontId="4" fillId="33" borderId="10" xfId="53" applyFont="1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>
      <alignment horizontal="center" vertical="center"/>
      <protection/>
    </xf>
    <xf numFmtId="0" fontId="4" fillId="33" borderId="1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readingOrder="1"/>
    </xf>
    <xf numFmtId="0" fontId="4" fillId="0" borderId="15" xfId="0" applyFont="1" applyFill="1" applyBorder="1" applyAlignment="1">
      <alignment vertical="center" readingOrder="1"/>
    </xf>
    <xf numFmtId="4" fontId="4" fillId="0" borderId="10" xfId="50" applyNumberFormat="1" applyFont="1" applyFill="1" applyBorder="1" applyAlignment="1">
      <alignment horizontal="center" vertical="center" readingOrder="1"/>
      <protection/>
    </xf>
    <xf numFmtId="0" fontId="3" fillId="0" borderId="10" xfId="0" applyFont="1" applyFill="1" applyBorder="1" applyAlignment="1" applyProtection="1">
      <alignment horizontal="center" vertical="center" wrapText="1" readingOrder="1"/>
      <protection locked="0"/>
    </xf>
    <xf numFmtId="0" fontId="3" fillId="0" borderId="10" xfId="0" applyFont="1" applyFill="1" applyBorder="1" applyAlignment="1" applyProtection="1">
      <alignment horizontal="left" vertical="center" wrapText="1" readingOrder="1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4" fontId="3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10" xfId="50" applyFont="1" applyFill="1" applyBorder="1" applyAlignment="1">
      <alignment vertical="center" wrapText="1" readingOrder="1"/>
      <protection/>
    </xf>
    <xf numFmtId="0" fontId="4" fillId="0" borderId="10" xfId="50" applyNumberFormat="1" applyFont="1" applyFill="1" applyBorder="1" applyAlignment="1">
      <alignment vertical="center" wrapText="1"/>
      <protection/>
    </xf>
    <xf numFmtId="0" fontId="3" fillId="0" borderId="10" xfId="0" applyFont="1" applyBorder="1" applyAlignment="1" applyProtection="1">
      <alignment horizontal="left" vertical="center" wrapText="1" readingOrder="1"/>
      <protection locked="0"/>
    </xf>
    <xf numFmtId="49" fontId="3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2" xfId="50" applyNumberFormat="1" applyFont="1" applyFill="1" applyBorder="1" applyAlignment="1">
      <alignment horizontal="center" vertical="center"/>
      <protection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/>
    </xf>
    <xf numFmtId="4" fontId="4" fillId="0" borderId="10" xfId="53" applyNumberFormat="1" applyFont="1" applyFill="1" applyBorder="1" applyAlignment="1">
      <alignment horizontal="center" vertical="center" readingOrder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1" fillId="0" borderId="10" xfId="52" applyNumberFormat="1" applyFont="1" applyFill="1" applyBorder="1" applyAlignment="1">
      <alignment horizontal="center" vertical="center" wrapText="1"/>
      <protection/>
    </xf>
    <xf numFmtId="1" fontId="4" fillId="34" borderId="10" xfId="50" applyNumberFormat="1" applyFont="1" applyFill="1" applyBorder="1" applyAlignment="1">
      <alignment horizontal="center" vertical="center" readingOrder="1"/>
      <protection/>
    </xf>
    <xf numFmtId="4" fontId="4" fillId="34" borderId="10" xfId="50" applyNumberFormat="1" applyFont="1" applyFill="1" applyBorder="1" applyAlignment="1">
      <alignment horizontal="center" vertical="center"/>
      <protection/>
    </xf>
    <xf numFmtId="4" fontId="4" fillId="34" borderId="10" xfId="50" applyNumberFormat="1" applyFont="1" applyFill="1" applyBorder="1" applyAlignment="1">
      <alignment vertical="center" wrapText="1" readingOrder="1"/>
      <protection/>
    </xf>
    <xf numFmtId="4" fontId="4" fillId="34" borderId="10" xfId="50" applyNumberFormat="1" applyFont="1" applyFill="1" applyBorder="1" applyAlignment="1">
      <alignment horizontal="center" vertical="center" wrapText="1" readingOrder="1"/>
      <protection/>
    </xf>
    <xf numFmtId="0" fontId="12" fillId="0" borderId="10" xfId="50" applyFont="1" applyFill="1" applyBorder="1" applyAlignment="1">
      <alignment horizontal="center" vertical="center"/>
      <protection/>
    </xf>
    <xf numFmtId="0" fontId="13" fillId="0" borderId="10" xfId="50" applyFont="1" applyFill="1" applyBorder="1" applyAlignment="1">
      <alignment horizontal="center" vertical="center"/>
      <protection/>
    </xf>
    <xf numFmtId="49" fontId="14" fillId="0" borderId="10" xfId="50" applyNumberFormat="1" applyFont="1" applyFill="1" applyBorder="1" applyAlignment="1">
      <alignment vertical="center" wrapText="1" readingOrder="1"/>
      <protection/>
    </xf>
    <xf numFmtId="49" fontId="15" fillId="0" borderId="10" xfId="50" applyNumberFormat="1" applyFont="1" applyFill="1" applyBorder="1" applyAlignment="1">
      <alignment vertical="center" wrapText="1" readingOrder="1"/>
      <protection/>
    </xf>
    <xf numFmtId="0" fontId="11" fillId="0" borderId="10" xfId="0" applyFont="1" applyFill="1" applyBorder="1" applyAlignment="1" applyProtection="1">
      <alignment horizontal="left" vertical="center" wrapText="1" readingOrder="1"/>
      <protection locked="0"/>
    </xf>
    <xf numFmtId="0" fontId="4" fillId="0" borderId="0" xfId="0" applyFont="1" applyFill="1" applyAlignment="1">
      <alignment wrapText="1"/>
    </xf>
    <xf numFmtId="49" fontId="15" fillId="0" borderId="10" xfId="50" applyNumberFormat="1" applyFont="1" applyBorder="1" applyAlignment="1">
      <alignment vertical="center" wrapText="1" readingOrder="1"/>
      <protection/>
    </xf>
    <xf numFmtId="0" fontId="6" fillId="0" borderId="10" xfId="0" applyFont="1" applyFill="1" applyBorder="1" applyAlignment="1" applyProtection="1">
      <alignment horizontal="left" vertical="center" readingOrder="1"/>
      <protection locked="0"/>
    </xf>
    <xf numFmtId="0" fontId="5" fillId="0" borderId="0" xfId="0" applyFont="1" applyFill="1" applyBorder="1" applyAlignment="1">
      <alignment horizontal="center" vertical="center" readingOrder="1"/>
    </xf>
    <xf numFmtId="0" fontId="5" fillId="0" borderId="0" xfId="0" applyFont="1" applyFill="1" applyBorder="1" applyAlignment="1" applyProtection="1">
      <alignment horizontal="center" vertical="center" readingOrder="1"/>
      <protection locked="0"/>
    </xf>
    <xf numFmtId="1" fontId="4" fillId="0" borderId="10" xfId="50" applyNumberFormat="1" applyFont="1" applyFill="1" applyBorder="1" applyAlignment="1">
      <alignment horizontal="center" vertical="center" readingOrder="1"/>
      <protection/>
    </xf>
    <xf numFmtId="0" fontId="6" fillId="0" borderId="18" xfId="0" applyFont="1" applyFill="1" applyBorder="1" applyAlignment="1" applyProtection="1">
      <alignment horizontal="left" vertical="center" readingOrder="1"/>
      <protection locked="0"/>
    </xf>
    <xf numFmtId="0" fontId="6" fillId="0" borderId="0" xfId="0" applyFont="1" applyFill="1" applyBorder="1" applyAlignment="1" applyProtection="1">
      <alignment horizontal="left" vertical="center" readingOrder="1"/>
      <protection locked="0"/>
    </xf>
    <xf numFmtId="0" fontId="6" fillId="0" borderId="19" xfId="0" applyFont="1" applyFill="1" applyBorder="1" applyAlignment="1" applyProtection="1">
      <alignment horizontal="left" vertical="center" readingOrder="1"/>
      <protection locked="0"/>
    </xf>
    <xf numFmtId="0" fontId="6" fillId="0" borderId="20" xfId="0" applyFont="1" applyFill="1" applyBorder="1" applyAlignment="1" applyProtection="1">
      <alignment horizontal="left" vertical="center" readingOrder="1"/>
      <protection locked="0"/>
    </xf>
    <xf numFmtId="0" fontId="3" fillId="0" borderId="10" xfId="0" applyFont="1" applyFill="1" applyBorder="1" applyAlignment="1" applyProtection="1">
      <alignment horizontal="center" vertical="center" wrapText="1" readingOrder="1"/>
      <protection locked="0"/>
    </xf>
    <xf numFmtId="0" fontId="7" fillId="0" borderId="0" xfId="53" applyFont="1" applyFill="1" applyBorder="1" applyAlignment="1" applyProtection="1">
      <alignment horizontal="left" vertical="center" wrapText="1" readingOrder="1"/>
      <protection locked="0"/>
    </xf>
    <xf numFmtId="0" fontId="7" fillId="0" borderId="0" xfId="53" applyFont="1" applyFill="1" applyBorder="1" applyAlignment="1" applyProtection="1">
      <alignment horizontal="left" vertical="center" readingOrder="1"/>
      <protection locked="0"/>
    </xf>
    <xf numFmtId="0" fontId="5" fillId="0" borderId="0" xfId="53" applyFont="1" applyFill="1" applyBorder="1" applyAlignment="1">
      <alignment horizontal="center" vertical="center" readingOrder="1"/>
      <protection/>
    </xf>
    <xf numFmtId="0" fontId="6" fillId="0" borderId="21" xfId="53" applyFont="1" applyFill="1" applyBorder="1" applyAlignment="1" applyProtection="1">
      <alignment horizontal="left" vertical="center" readingOrder="1"/>
      <protection locked="0"/>
    </xf>
    <xf numFmtId="0" fontId="6" fillId="0" borderId="11" xfId="53" applyFont="1" applyFill="1" applyBorder="1" applyAlignment="1" applyProtection="1">
      <alignment horizontal="left" vertical="center" readingOrder="1"/>
      <protection locked="0"/>
    </xf>
    <xf numFmtId="4" fontId="4" fillId="0" borderId="13" xfId="50" applyNumberFormat="1" applyFont="1" applyFill="1" applyBorder="1" applyAlignment="1">
      <alignment horizontal="center" vertical="center"/>
      <protection/>
    </xf>
    <xf numFmtId="4" fontId="4" fillId="0" borderId="16" xfId="50" applyNumberFormat="1" applyFont="1" applyFill="1" applyBorder="1" applyAlignment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 readingOrder="1"/>
      <protection locked="0"/>
    </xf>
    <xf numFmtId="0" fontId="6" fillId="0" borderId="23" xfId="0" applyFont="1" applyFill="1" applyBorder="1" applyAlignment="1" applyProtection="1">
      <alignment horizontal="center" vertical="center" readingOrder="1"/>
      <protection locked="0"/>
    </xf>
    <xf numFmtId="0" fontId="6" fillId="0" borderId="24" xfId="0" applyFont="1" applyFill="1" applyBorder="1" applyAlignment="1" applyProtection="1">
      <alignment horizontal="center" vertical="center" readingOrder="1"/>
      <protection locked="0"/>
    </xf>
    <xf numFmtId="4" fontId="4" fillId="0" borderId="10" xfId="50" applyNumberFormat="1" applyFont="1" applyFill="1" applyBorder="1" applyAlignment="1">
      <alignment horizontal="center" vertical="center"/>
      <protection/>
    </xf>
    <xf numFmtId="1" fontId="4" fillId="0" borderId="13" xfId="50" applyNumberFormat="1" applyFont="1" applyFill="1" applyBorder="1" applyAlignment="1">
      <alignment horizontal="center" vertical="center"/>
      <protection/>
    </xf>
    <xf numFmtId="1" fontId="4" fillId="0" borderId="16" xfId="50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_katalog oš_2" xfId="51"/>
    <cellStyle name="Normal_List 1" xfId="52"/>
    <cellStyle name="Obično 2" xfId="53"/>
    <cellStyle name="Percent" xfId="54"/>
    <cellStyle name="Povezana ćelija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A3ACC6"/>
      <rgbColor rgb="00808080"/>
      <rgbColor rgb="00FFFFFF"/>
      <rgbColor rgb="00B9BFD0"/>
      <rgbColor rgb="00C5CAD9"/>
      <rgbColor rgb="00E2E4EB"/>
      <rgbColor rgb="00D3D3D3"/>
      <rgbColor rgb="00E9E9E9"/>
      <rgbColor rgb="00C0FFC0"/>
      <rgbColor rgb="00696969"/>
      <rgbColor rgb="005056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showGridLines="0" zoomScale="90" zoomScaleNormal="90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H27" sqref="H27:H32"/>
    </sheetView>
  </sheetViews>
  <sheetFormatPr defaultColWidth="9.140625" defaultRowHeight="12.75"/>
  <cols>
    <col min="1" max="1" width="5.7109375" style="3" customWidth="1"/>
    <col min="2" max="2" width="8.140625" style="3" bestFit="1" customWidth="1"/>
    <col min="3" max="3" width="50.7109375" style="4" customWidth="1"/>
    <col min="4" max="4" width="35.7109375" style="4" customWidth="1"/>
    <col min="5" max="5" width="13.421875" style="4" customWidth="1"/>
    <col min="6" max="6" width="6.421875" style="6" customWidth="1"/>
    <col min="7" max="7" width="11.7109375" style="4" customWidth="1"/>
    <col min="8" max="8" width="9.7109375" style="5" bestFit="1" customWidth="1"/>
    <col min="9" max="9" width="9.140625" style="1" customWidth="1"/>
    <col min="10" max="10" width="11.421875" style="1" customWidth="1"/>
    <col min="11" max="16384" width="9.140625" style="1" customWidth="1"/>
  </cols>
  <sheetData>
    <row r="1" spans="1:8" ht="30.75" customHeight="1">
      <c r="A1" s="88" t="s">
        <v>239</v>
      </c>
      <c r="B1" s="88"/>
      <c r="C1" s="88"/>
      <c r="D1" s="88"/>
      <c r="E1" s="88"/>
      <c r="F1" s="88"/>
      <c r="G1" s="88"/>
      <c r="H1" s="88"/>
    </row>
    <row r="2" spans="1:8" ht="33" customHeight="1">
      <c r="A2" s="89" t="s">
        <v>238</v>
      </c>
      <c r="B2" s="89"/>
      <c r="C2" s="89"/>
      <c r="D2" s="89"/>
      <c r="E2" s="89"/>
      <c r="F2" s="89"/>
      <c r="G2" s="89"/>
      <c r="H2" s="89"/>
    </row>
    <row r="3" spans="1:10" ht="33.75" customHeight="1">
      <c r="A3" s="46" t="s">
        <v>0</v>
      </c>
      <c r="B3" s="46" t="s">
        <v>14</v>
      </c>
      <c r="C3" s="46" t="s">
        <v>1</v>
      </c>
      <c r="D3" s="46" t="s">
        <v>2</v>
      </c>
      <c r="E3" s="46" t="s">
        <v>3</v>
      </c>
      <c r="F3" s="47" t="s">
        <v>4</v>
      </c>
      <c r="G3" s="46" t="s">
        <v>5</v>
      </c>
      <c r="H3" s="48" t="s">
        <v>13</v>
      </c>
      <c r="I3" s="43" t="s">
        <v>178</v>
      </c>
      <c r="J3" s="44" t="s">
        <v>141</v>
      </c>
    </row>
    <row r="4" spans="1:10" ht="18" customHeight="1">
      <c r="A4" s="7"/>
      <c r="B4" s="87" t="s">
        <v>6</v>
      </c>
      <c r="C4" s="87"/>
      <c r="D4" s="87"/>
      <c r="E4" s="87"/>
      <c r="F4" s="87"/>
      <c r="G4" s="87"/>
      <c r="H4" s="87"/>
      <c r="I4" s="9"/>
      <c r="J4" s="9"/>
    </row>
    <row r="5" spans="1:10" s="2" customFormat="1" ht="34.5" customHeight="1">
      <c r="A5" s="25">
        <v>6028</v>
      </c>
      <c r="B5" s="25">
        <v>3868</v>
      </c>
      <c r="C5" s="34" t="s">
        <v>153</v>
      </c>
      <c r="D5" s="35" t="s">
        <v>27</v>
      </c>
      <c r="E5" s="35" t="s">
        <v>145</v>
      </c>
      <c r="F5" s="36" t="s">
        <v>19</v>
      </c>
      <c r="G5" s="36" t="s">
        <v>149</v>
      </c>
      <c r="H5" s="58"/>
      <c r="I5" s="16" t="s">
        <v>180</v>
      </c>
      <c r="J5" s="17">
        <f aca="true" t="shared" si="0" ref="J5:J11">H5*I5</f>
        <v>0</v>
      </c>
    </row>
    <row r="6" spans="1:10" s="2" customFormat="1" ht="38.25" customHeight="1">
      <c r="A6" s="25">
        <v>6029</v>
      </c>
      <c r="B6" s="25">
        <v>3868</v>
      </c>
      <c r="C6" s="34" t="s">
        <v>154</v>
      </c>
      <c r="D6" s="35" t="s">
        <v>27</v>
      </c>
      <c r="E6" s="35" t="s">
        <v>145</v>
      </c>
      <c r="F6" s="36" t="s">
        <v>19</v>
      </c>
      <c r="G6" s="36" t="s">
        <v>149</v>
      </c>
      <c r="H6" s="58"/>
      <c r="I6" s="16" t="s">
        <v>180</v>
      </c>
      <c r="J6" s="17">
        <f t="shared" si="0"/>
        <v>0</v>
      </c>
    </row>
    <row r="7" spans="1:10" s="2" customFormat="1" ht="30" customHeight="1">
      <c r="A7" s="25">
        <v>6102</v>
      </c>
      <c r="B7" s="25">
        <v>3926</v>
      </c>
      <c r="C7" s="34" t="s">
        <v>155</v>
      </c>
      <c r="D7" s="35" t="s">
        <v>156</v>
      </c>
      <c r="E7" s="35" t="s">
        <v>145</v>
      </c>
      <c r="F7" s="36" t="s">
        <v>19</v>
      </c>
      <c r="G7" s="36" t="s">
        <v>149</v>
      </c>
      <c r="H7" s="58"/>
      <c r="I7" s="16" t="s">
        <v>180</v>
      </c>
      <c r="J7" s="17">
        <f t="shared" si="0"/>
        <v>0</v>
      </c>
    </row>
    <row r="8" spans="1:10" s="2" customFormat="1" ht="30" customHeight="1">
      <c r="A8" s="25">
        <v>6103</v>
      </c>
      <c r="B8" s="25">
        <v>3926</v>
      </c>
      <c r="C8" s="34" t="s">
        <v>157</v>
      </c>
      <c r="D8" s="35" t="s">
        <v>156</v>
      </c>
      <c r="E8" s="35" t="s">
        <v>145</v>
      </c>
      <c r="F8" s="36" t="s">
        <v>19</v>
      </c>
      <c r="G8" s="36" t="s">
        <v>149</v>
      </c>
      <c r="H8" s="58"/>
      <c r="I8" s="16" t="s">
        <v>180</v>
      </c>
      <c r="J8" s="17">
        <f t="shared" si="0"/>
        <v>0</v>
      </c>
    </row>
    <row r="9" spans="1:10" s="2" customFormat="1" ht="37.5" customHeight="1">
      <c r="A9" s="25">
        <v>6144</v>
      </c>
      <c r="B9" s="25">
        <v>3960</v>
      </c>
      <c r="C9" s="34" t="s">
        <v>158</v>
      </c>
      <c r="D9" s="35" t="s">
        <v>48</v>
      </c>
      <c r="E9" s="35" t="s">
        <v>145</v>
      </c>
      <c r="F9" s="36" t="s">
        <v>19</v>
      </c>
      <c r="G9" s="36" t="s">
        <v>149</v>
      </c>
      <c r="H9" s="58"/>
      <c r="I9" s="16" t="s">
        <v>180</v>
      </c>
      <c r="J9" s="17">
        <f t="shared" si="0"/>
        <v>0</v>
      </c>
    </row>
    <row r="10" spans="1:10" s="2" customFormat="1" ht="24" customHeight="1">
      <c r="A10" s="25">
        <v>5991</v>
      </c>
      <c r="B10" s="25">
        <v>3831</v>
      </c>
      <c r="C10" s="34" t="s">
        <v>159</v>
      </c>
      <c r="D10" s="35" t="s">
        <v>160</v>
      </c>
      <c r="E10" s="35" t="s">
        <v>145</v>
      </c>
      <c r="F10" s="36" t="s">
        <v>19</v>
      </c>
      <c r="G10" s="36" t="s">
        <v>143</v>
      </c>
      <c r="H10" s="58"/>
      <c r="I10" s="16" t="s">
        <v>180</v>
      </c>
      <c r="J10" s="17">
        <f t="shared" si="0"/>
        <v>0</v>
      </c>
    </row>
    <row r="11" spans="1:10" s="2" customFormat="1" ht="30" customHeight="1">
      <c r="A11" s="25">
        <v>6079</v>
      </c>
      <c r="B11" s="25">
        <v>3904</v>
      </c>
      <c r="C11" s="34" t="s">
        <v>161</v>
      </c>
      <c r="D11" s="35" t="s">
        <v>57</v>
      </c>
      <c r="E11" s="35" t="s">
        <v>17</v>
      </c>
      <c r="F11" s="36" t="s">
        <v>19</v>
      </c>
      <c r="G11" s="36" t="s">
        <v>162</v>
      </c>
      <c r="H11" s="58"/>
      <c r="I11" s="16" t="s">
        <v>180</v>
      </c>
      <c r="J11" s="17">
        <f t="shared" si="0"/>
        <v>0</v>
      </c>
    </row>
    <row r="12" spans="1:10" ht="18.75" customHeight="1">
      <c r="A12" s="7"/>
      <c r="B12" s="87" t="s">
        <v>15</v>
      </c>
      <c r="C12" s="87"/>
      <c r="D12" s="87"/>
      <c r="E12" s="87"/>
      <c r="F12" s="87"/>
      <c r="G12" s="87"/>
      <c r="H12" s="87"/>
      <c r="I12" s="9"/>
      <c r="J12" s="9"/>
    </row>
    <row r="13" spans="1:10" s="2" customFormat="1" ht="30" customHeight="1">
      <c r="A13" s="25">
        <v>6484</v>
      </c>
      <c r="B13" s="90">
        <v>4286</v>
      </c>
      <c r="C13" s="34" t="s">
        <v>26</v>
      </c>
      <c r="D13" s="35" t="s">
        <v>240</v>
      </c>
      <c r="E13" s="35" t="s">
        <v>17</v>
      </c>
      <c r="F13" s="36" t="s">
        <v>28</v>
      </c>
      <c r="G13" s="36" t="s">
        <v>20</v>
      </c>
      <c r="H13" s="58"/>
      <c r="I13" s="28">
        <v>10</v>
      </c>
      <c r="J13" s="17">
        <f aca="true" t="shared" si="1" ref="J13:J19">H13*I13</f>
        <v>0</v>
      </c>
    </row>
    <row r="14" spans="1:10" s="2" customFormat="1" ht="30" customHeight="1">
      <c r="A14" s="25">
        <v>6485</v>
      </c>
      <c r="B14" s="90"/>
      <c r="C14" s="34" t="s">
        <v>29</v>
      </c>
      <c r="D14" s="35" t="s">
        <v>30</v>
      </c>
      <c r="E14" s="35" t="s">
        <v>17</v>
      </c>
      <c r="F14" s="36" t="s">
        <v>28</v>
      </c>
      <c r="G14" s="36" t="s">
        <v>20</v>
      </c>
      <c r="H14" s="58"/>
      <c r="I14" s="28">
        <v>10</v>
      </c>
      <c r="J14" s="17">
        <f t="shared" si="1"/>
        <v>0</v>
      </c>
    </row>
    <row r="15" spans="1:10" s="2" customFormat="1" ht="30" customHeight="1">
      <c r="A15" s="25">
        <v>6994</v>
      </c>
      <c r="B15" s="25">
        <v>4734</v>
      </c>
      <c r="C15" s="34" t="s">
        <v>34</v>
      </c>
      <c r="D15" s="35" t="s">
        <v>35</v>
      </c>
      <c r="E15" s="35" t="s">
        <v>17</v>
      </c>
      <c r="F15" s="36" t="s">
        <v>28</v>
      </c>
      <c r="G15" s="36" t="s">
        <v>18</v>
      </c>
      <c r="H15" s="58"/>
      <c r="I15" s="28">
        <v>10</v>
      </c>
      <c r="J15" s="17">
        <f t="shared" si="1"/>
        <v>0</v>
      </c>
    </row>
    <row r="16" spans="1:10" s="2" customFormat="1" ht="30" customHeight="1">
      <c r="A16" s="25">
        <v>6548</v>
      </c>
      <c r="B16" s="90">
        <v>4336</v>
      </c>
      <c r="C16" s="34" t="s">
        <v>39</v>
      </c>
      <c r="D16" s="35" t="s">
        <v>40</v>
      </c>
      <c r="E16" s="35" t="s">
        <v>17</v>
      </c>
      <c r="F16" s="36" t="s">
        <v>28</v>
      </c>
      <c r="G16" s="36" t="s">
        <v>20</v>
      </c>
      <c r="H16" s="58"/>
      <c r="I16" s="28">
        <v>10</v>
      </c>
      <c r="J16" s="17">
        <f t="shared" si="1"/>
        <v>0</v>
      </c>
    </row>
    <row r="17" spans="1:10" s="2" customFormat="1" ht="30" customHeight="1">
      <c r="A17" s="25">
        <v>6549</v>
      </c>
      <c r="B17" s="90"/>
      <c r="C17" s="34" t="s">
        <v>41</v>
      </c>
      <c r="D17" s="35" t="s">
        <v>40</v>
      </c>
      <c r="E17" s="35" t="s">
        <v>17</v>
      </c>
      <c r="F17" s="36" t="s">
        <v>28</v>
      </c>
      <c r="G17" s="36" t="s">
        <v>20</v>
      </c>
      <c r="H17" s="58"/>
      <c r="I17" s="28">
        <v>10</v>
      </c>
      <c r="J17" s="17">
        <f t="shared" si="1"/>
        <v>0</v>
      </c>
    </row>
    <row r="18" spans="1:10" s="2" customFormat="1" ht="30" customHeight="1">
      <c r="A18" s="25">
        <v>6565</v>
      </c>
      <c r="B18" s="25">
        <v>4349</v>
      </c>
      <c r="C18" s="34" t="s">
        <v>47</v>
      </c>
      <c r="D18" s="35" t="s">
        <v>48</v>
      </c>
      <c r="E18" s="35" t="s">
        <v>17</v>
      </c>
      <c r="F18" s="36" t="s">
        <v>28</v>
      </c>
      <c r="G18" s="36" t="s">
        <v>20</v>
      </c>
      <c r="H18" s="58"/>
      <c r="I18" s="28">
        <v>10</v>
      </c>
      <c r="J18" s="17">
        <f t="shared" si="1"/>
        <v>0</v>
      </c>
    </row>
    <row r="19" spans="1:10" s="2" customFormat="1" ht="30" customHeight="1">
      <c r="A19" s="25">
        <v>6721</v>
      </c>
      <c r="B19" s="25">
        <v>4485</v>
      </c>
      <c r="C19" s="34" t="s">
        <v>56</v>
      </c>
      <c r="D19" s="35" t="s">
        <v>57</v>
      </c>
      <c r="E19" s="35" t="s">
        <v>17</v>
      </c>
      <c r="F19" s="36" t="s">
        <v>28</v>
      </c>
      <c r="G19" s="36" t="s">
        <v>58</v>
      </c>
      <c r="H19" s="58"/>
      <c r="I19" s="28">
        <v>10</v>
      </c>
      <c r="J19" s="17">
        <f t="shared" si="1"/>
        <v>0</v>
      </c>
    </row>
    <row r="20" spans="1:10" ht="19.5" customHeight="1">
      <c r="A20" s="7"/>
      <c r="B20" s="87" t="s">
        <v>16</v>
      </c>
      <c r="C20" s="87"/>
      <c r="D20" s="87"/>
      <c r="E20" s="87"/>
      <c r="F20" s="87"/>
      <c r="G20" s="87"/>
      <c r="H20" s="87"/>
      <c r="I20" s="27"/>
      <c r="J20" s="27"/>
    </row>
    <row r="21" spans="1:10" ht="30" customHeight="1">
      <c r="A21" s="59">
        <v>7108</v>
      </c>
      <c r="B21" s="59">
        <v>4844</v>
      </c>
      <c r="C21" s="60" t="s">
        <v>64</v>
      </c>
      <c r="D21" s="60" t="s">
        <v>33</v>
      </c>
      <c r="E21" s="60" t="s">
        <v>17</v>
      </c>
      <c r="F21" s="61" t="s">
        <v>60</v>
      </c>
      <c r="G21" s="59" t="s">
        <v>18</v>
      </c>
      <c r="H21" s="62"/>
      <c r="I21" s="27">
        <v>9</v>
      </c>
      <c r="J21" s="19">
        <f>H21*I21</f>
        <v>0</v>
      </c>
    </row>
    <row r="22" spans="1:10" s="2" customFormat="1" ht="30" customHeight="1">
      <c r="A22" s="25">
        <v>6995</v>
      </c>
      <c r="B22" s="25">
        <v>4735</v>
      </c>
      <c r="C22" s="34" t="s">
        <v>66</v>
      </c>
      <c r="D22" s="35" t="s">
        <v>67</v>
      </c>
      <c r="E22" s="35" t="s">
        <v>17</v>
      </c>
      <c r="F22" s="36" t="s">
        <v>60</v>
      </c>
      <c r="G22" s="36" t="s">
        <v>18</v>
      </c>
      <c r="H22" s="58"/>
      <c r="I22" s="27">
        <v>9</v>
      </c>
      <c r="J22" s="19">
        <f>H22*I22</f>
        <v>0</v>
      </c>
    </row>
    <row r="23" spans="1:10" s="2" customFormat="1" ht="30" customHeight="1">
      <c r="A23" s="25">
        <v>7060</v>
      </c>
      <c r="B23" s="25">
        <v>4800</v>
      </c>
      <c r="C23" s="34" t="s">
        <v>74</v>
      </c>
      <c r="D23" s="35" t="s">
        <v>46</v>
      </c>
      <c r="E23" s="35" t="s">
        <v>17</v>
      </c>
      <c r="F23" s="36" t="s">
        <v>60</v>
      </c>
      <c r="G23" s="36" t="s">
        <v>18</v>
      </c>
      <c r="H23" s="58"/>
      <c r="I23" s="27">
        <v>9</v>
      </c>
      <c r="J23" s="19">
        <f>H23*I23</f>
        <v>0</v>
      </c>
    </row>
    <row r="24" spans="1:10" s="2" customFormat="1" ht="30" customHeight="1">
      <c r="A24" s="25">
        <v>7035</v>
      </c>
      <c r="B24" s="25">
        <v>4775</v>
      </c>
      <c r="C24" s="34" t="s">
        <v>80</v>
      </c>
      <c r="D24" s="35" t="s">
        <v>81</v>
      </c>
      <c r="E24" s="35" t="s">
        <v>17</v>
      </c>
      <c r="F24" s="36" t="s">
        <v>60</v>
      </c>
      <c r="G24" s="36" t="s">
        <v>18</v>
      </c>
      <c r="H24" s="58"/>
      <c r="I24" s="27">
        <v>9</v>
      </c>
      <c r="J24" s="19">
        <f>H24*I24</f>
        <v>0</v>
      </c>
    </row>
    <row r="25" spans="1:10" s="2" customFormat="1" ht="30" customHeight="1">
      <c r="A25" s="25">
        <v>6700</v>
      </c>
      <c r="B25" s="25">
        <v>4464</v>
      </c>
      <c r="C25" s="34" t="s">
        <v>83</v>
      </c>
      <c r="D25" s="35" t="s">
        <v>84</v>
      </c>
      <c r="E25" s="35" t="s">
        <v>17</v>
      </c>
      <c r="F25" s="36" t="s">
        <v>60</v>
      </c>
      <c r="G25" s="36" t="s">
        <v>85</v>
      </c>
      <c r="H25" s="58"/>
      <c r="I25" s="27">
        <v>9</v>
      </c>
      <c r="J25" s="19">
        <f>H25*I25</f>
        <v>0</v>
      </c>
    </row>
    <row r="26" spans="1:10" ht="18.75" customHeight="1">
      <c r="A26" s="7"/>
      <c r="B26" s="87" t="s">
        <v>7</v>
      </c>
      <c r="C26" s="87"/>
      <c r="D26" s="87"/>
      <c r="E26" s="87"/>
      <c r="F26" s="87"/>
      <c r="G26" s="87"/>
      <c r="H26" s="87"/>
      <c r="I26" s="27"/>
      <c r="J26" s="19"/>
    </row>
    <row r="27" spans="1:10" ht="29.25" customHeight="1">
      <c r="A27" s="25">
        <v>5186</v>
      </c>
      <c r="B27" s="25">
        <v>3330</v>
      </c>
      <c r="C27" s="63" t="s">
        <v>214</v>
      </c>
      <c r="D27" s="35" t="s">
        <v>215</v>
      </c>
      <c r="E27" s="35" t="s">
        <v>17</v>
      </c>
      <c r="F27" s="36" t="s">
        <v>86</v>
      </c>
      <c r="G27" s="36" t="s">
        <v>196</v>
      </c>
      <c r="H27" s="17"/>
      <c r="I27" s="28">
        <v>6</v>
      </c>
      <c r="J27" s="19">
        <f aca="true" t="shared" si="2" ref="J27:J32">H27*I27</f>
        <v>0</v>
      </c>
    </row>
    <row r="28" spans="1:10" ht="25.5" customHeight="1">
      <c r="A28" s="25">
        <v>5124</v>
      </c>
      <c r="B28" s="25">
        <v>3299</v>
      </c>
      <c r="C28" s="63" t="s">
        <v>216</v>
      </c>
      <c r="D28" s="35" t="s">
        <v>217</v>
      </c>
      <c r="E28" s="35" t="s">
        <v>17</v>
      </c>
      <c r="F28" s="36" t="s">
        <v>86</v>
      </c>
      <c r="G28" s="36" t="s">
        <v>196</v>
      </c>
      <c r="H28" s="56"/>
      <c r="I28" s="28">
        <v>6</v>
      </c>
      <c r="J28" s="19">
        <f t="shared" si="2"/>
        <v>0</v>
      </c>
    </row>
    <row r="29" spans="1:10" ht="25.5" customHeight="1">
      <c r="A29" s="25">
        <v>5251</v>
      </c>
      <c r="B29" s="25">
        <v>3368</v>
      </c>
      <c r="C29" s="63" t="s">
        <v>218</v>
      </c>
      <c r="D29" s="35" t="s">
        <v>219</v>
      </c>
      <c r="E29" s="35" t="s">
        <v>17</v>
      </c>
      <c r="F29" s="36" t="s">
        <v>86</v>
      </c>
      <c r="G29" s="36" t="s">
        <v>196</v>
      </c>
      <c r="H29" s="56"/>
      <c r="I29" s="28">
        <v>6</v>
      </c>
      <c r="J29" s="19">
        <f t="shared" si="2"/>
        <v>0</v>
      </c>
    </row>
    <row r="30" spans="1:10" ht="45">
      <c r="A30" s="25">
        <v>5745</v>
      </c>
      <c r="B30" s="25">
        <v>3673</v>
      </c>
      <c r="C30" s="63" t="s">
        <v>220</v>
      </c>
      <c r="D30" s="35" t="s">
        <v>221</v>
      </c>
      <c r="E30" s="35" t="s">
        <v>188</v>
      </c>
      <c r="F30" s="36" t="s">
        <v>86</v>
      </c>
      <c r="G30" s="36" t="s">
        <v>143</v>
      </c>
      <c r="H30" s="56"/>
      <c r="I30" s="28">
        <v>6</v>
      </c>
      <c r="J30" s="19">
        <f t="shared" si="2"/>
        <v>0</v>
      </c>
    </row>
    <row r="31" spans="1:10" ht="27.75" customHeight="1">
      <c r="A31" s="38">
        <v>5169</v>
      </c>
      <c r="B31" s="38">
        <v>3321</v>
      </c>
      <c r="C31" s="39" t="s">
        <v>222</v>
      </c>
      <c r="D31" s="40" t="s">
        <v>223</v>
      </c>
      <c r="E31" s="40" t="s">
        <v>17</v>
      </c>
      <c r="F31" s="41" t="s">
        <v>86</v>
      </c>
      <c r="G31" s="41" t="s">
        <v>196</v>
      </c>
      <c r="H31" s="56"/>
      <c r="I31" s="28">
        <v>6</v>
      </c>
      <c r="J31" s="19">
        <f t="shared" si="2"/>
        <v>0</v>
      </c>
    </row>
    <row r="32" spans="1:10" ht="25.5" customHeight="1">
      <c r="A32" s="38">
        <v>4861</v>
      </c>
      <c r="B32" s="38">
        <v>3142</v>
      </c>
      <c r="C32" s="39" t="s">
        <v>224</v>
      </c>
      <c r="D32" s="40" t="s">
        <v>225</v>
      </c>
      <c r="E32" s="40" t="s">
        <v>17</v>
      </c>
      <c r="F32" s="41" t="s">
        <v>86</v>
      </c>
      <c r="G32" s="41" t="s">
        <v>151</v>
      </c>
      <c r="H32" s="56"/>
      <c r="I32" s="28">
        <v>6</v>
      </c>
      <c r="J32" s="19">
        <f t="shared" si="2"/>
        <v>0</v>
      </c>
    </row>
    <row r="33" ht="28.5" customHeight="1">
      <c r="J33" s="19">
        <f>SUM(J5:J32)</f>
        <v>0</v>
      </c>
    </row>
  </sheetData>
  <sheetProtection/>
  <mergeCells count="8">
    <mergeCell ref="B20:H20"/>
    <mergeCell ref="B26:H26"/>
    <mergeCell ref="A1:H1"/>
    <mergeCell ref="A2:H2"/>
    <mergeCell ref="B4:H4"/>
    <mergeCell ref="B12:H12"/>
    <mergeCell ref="B13:B14"/>
    <mergeCell ref="B16:B17"/>
  </mergeCells>
  <printOptions horizontalCentered="1"/>
  <pageMargins left="0.7086614173228347" right="0.7086614173228347" top="0.7480314960629921" bottom="0.15748031496062992" header="0.31496062992125984" footer="0.1968503937007874"/>
  <pageSetup fitToHeight="0" fitToWidth="1" horizontalDpi="600" verticalDpi="600" orientation="landscape" paperSize="9" scale="82" r:id="rId1"/>
  <headerFooter alignWithMargins="0">
    <oddFooter>&amp;C&amp;8&amp;P</oddFooter>
  </headerFooter>
  <rowBreaks count="1" manualBreakCount="1">
    <brk id="1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GridLines="0" zoomScale="90" zoomScaleNormal="90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1" sqref="A1:I2"/>
    </sheetView>
  </sheetViews>
  <sheetFormatPr defaultColWidth="9.140625" defaultRowHeight="12.75"/>
  <cols>
    <col min="1" max="1" width="5.7109375" style="3" customWidth="1"/>
    <col min="2" max="2" width="8.140625" style="3" bestFit="1" customWidth="1"/>
    <col min="3" max="3" width="50.7109375" style="4" customWidth="1"/>
    <col min="4" max="4" width="35.7109375" style="4" customWidth="1"/>
    <col min="5" max="5" width="13.421875" style="4" customWidth="1"/>
    <col min="6" max="6" width="6.421875" style="6" customWidth="1"/>
    <col min="7" max="7" width="11.7109375" style="4" customWidth="1"/>
    <col min="8" max="8" width="9.7109375" style="5" bestFit="1" customWidth="1"/>
    <col min="9" max="9" width="9.140625" style="1" customWidth="1"/>
    <col min="10" max="10" width="13.140625" style="1" customWidth="1"/>
    <col min="11" max="16384" width="9.140625" style="1" customWidth="1"/>
  </cols>
  <sheetData>
    <row r="1" spans="1:9" ht="33.75" customHeight="1">
      <c r="A1" s="96" t="s">
        <v>142</v>
      </c>
      <c r="B1" s="97"/>
      <c r="C1" s="97"/>
      <c r="D1" s="97"/>
      <c r="E1" s="97"/>
      <c r="F1" s="97"/>
      <c r="G1" s="97"/>
      <c r="H1" s="97"/>
      <c r="I1" s="10"/>
    </row>
    <row r="2" spans="1:9" ht="30" customHeight="1">
      <c r="A2" s="98" t="s">
        <v>245</v>
      </c>
      <c r="B2" s="98"/>
      <c r="C2" s="98"/>
      <c r="D2" s="98"/>
      <c r="E2" s="98"/>
      <c r="F2" s="98"/>
      <c r="G2" s="98"/>
      <c r="H2" s="98"/>
      <c r="I2" s="98"/>
    </row>
    <row r="3" spans="1:10" ht="33.75" customHeight="1">
      <c r="A3" s="46" t="s">
        <v>0</v>
      </c>
      <c r="B3" s="46" t="s">
        <v>14</v>
      </c>
      <c r="C3" s="46" t="s">
        <v>1</v>
      </c>
      <c r="D3" s="46" t="s">
        <v>2</v>
      </c>
      <c r="E3" s="46" t="s">
        <v>3</v>
      </c>
      <c r="F3" s="47" t="s">
        <v>4</v>
      </c>
      <c r="G3" s="46" t="s">
        <v>5</v>
      </c>
      <c r="H3" s="48" t="s">
        <v>13</v>
      </c>
      <c r="I3" s="43" t="s">
        <v>178</v>
      </c>
      <c r="J3" s="44" t="s">
        <v>141</v>
      </c>
    </row>
    <row r="4" spans="1:8" ht="24.75" customHeight="1">
      <c r="A4" s="45"/>
      <c r="B4" s="91" t="s">
        <v>10</v>
      </c>
      <c r="C4" s="92"/>
      <c r="D4" s="92"/>
      <c r="E4" s="92"/>
      <c r="F4" s="92"/>
      <c r="G4" s="92"/>
      <c r="H4" s="92"/>
    </row>
    <row r="5" spans="1:10" s="2" customFormat="1" ht="30" customHeight="1">
      <c r="A5" s="25">
        <v>7067</v>
      </c>
      <c r="B5" s="90">
        <v>4806</v>
      </c>
      <c r="C5" s="34" t="s">
        <v>116</v>
      </c>
      <c r="D5" s="35" t="s">
        <v>93</v>
      </c>
      <c r="E5" s="35" t="s">
        <v>17</v>
      </c>
      <c r="F5" s="36" t="s">
        <v>115</v>
      </c>
      <c r="G5" s="36" t="s">
        <v>18</v>
      </c>
      <c r="H5" s="106"/>
      <c r="I5" s="107">
        <v>30</v>
      </c>
      <c r="J5" s="101">
        <f>H5*I5</f>
        <v>0</v>
      </c>
    </row>
    <row r="6" spans="1:10" s="2" customFormat="1" ht="30" customHeight="1">
      <c r="A6" s="25">
        <v>7068</v>
      </c>
      <c r="B6" s="90"/>
      <c r="C6" s="34" t="s">
        <v>117</v>
      </c>
      <c r="D6" s="35" t="s">
        <v>93</v>
      </c>
      <c r="E6" s="35" t="s">
        <v>17</v>
      </c>
      <c r="F6" s="36" t="s">
        <v>115</v>
      </c>
      <c r="G6" s="36" t="s">
        <v>18</v>
      </c>
      <c r="H6" s="106"/>
      <c r="I6" s="108"/>
      <c r="J6" s="102"/>
    </row>
    <row r="7" spans="1:10" s="2" customFormat="1" ht="30" customHeight="1">
      <c r="A7" s="25">
        <v>6852</v>
      </c>
      <c r="B7" s="25">
        <v>4609</v>
      </c>
      <c r="C7" s="34" t="s">
        <v>118</v>
      </c>
      <c r="D7" s="35" t="s">
        <v>119</v>
      </c>
      <c r="E7" s="35" t="s">
        <v>17</v>
      </c>
      <c r="F7" s="36" t="s">
        <v>115</v>
      </c>
      <c r="G7" s="36" t="s">
        <v>23</v>
      </c>
      <c r="H7" s="17"/>
      <c r="I7" s="24">
        <v>30</v>
      </c>
      <c r="J7" s="17">
        <f>H7*I7</f>
        <v>0</v>
      </c>
    </row>
    <row r="8" spans="1:10" s="2" customFormat="1" ht="39.75" customHeight="1">
      <c r="A8" s="25">
        <v>7142</v>
      </c>
      <c r="B8" s="90">
        <v>4642</v>
      </c>
      <c r="C8" s="34" t="s">
        <v>121</v>
      </c>
      <c r="D8" s="35" t="s">
        <v>90</v>
      </c>
      <c r="E8" s="35" t="s">
        <v>17</v>
      </c>
      <c r="F8" s="36" t="s">
        <v>115</v>
      </c>
      <c r="G8" s="36" t="s">
        <v>23</v>
      </c>
      <c r="H8" s="17"/>
      <c r="I8" s="24">
        <v>30</v>
      </c>
      <c r="J8" s="17">
        <f aca="true" t="shared" si="0" ref="J8:J14">H8*I8</f>
        <v>0</v>
      </c>
    </row>
    <row r="9" spans="1:10" s="2" customFormat="1" ht="39.75" customHeight="1">
      <c r="A9" s="25">
        <v>7143</v>
      </c>
      <c r="B9" s="90"/>
      <c r="C9" s="34" t="s">
        <v>122</v>
      </c>
      <c r="D9" s="35" t="s">
        <v>90</v>
      </c>
      <c r="E9" s="35" t="s">
        <v>17</v>
      </c>
      <c r="F9" s="36" t="s">
        <v>115</v>
      </c>
      <c r="G9" s="36" t="s">
        <v>23</v>
      </c>
      <c r="H9" s="17"/>
      <c r="I9" s="24">
        <v>30</v>
      </c>
      <c r="J9" s="17">
        <f t="shared" si="0"/>
        <v>0</v>
      </c>
    </row>
    <row r="10" spans="1:10" s="2" customFormat="1" ht="30" customHeight="1">
      <c r="A10" s="25">
        <v>7041</v>
      </c>
      <c r="B10" s="25">
        <v>4781</v>
      </c>
      <c r="C10" s="34" t="s">
        <v>123</v>
      </c>
      <c r="D10" s="35" t="s">
        <v>124</v>
      </c>
      <c r="E10" s="35" t="s">
        <v>17</v>
      </c>
      <c r="F10" s="36" t="s">
        <v>115</v>
      </c>
      <c r="G10" s="36" t="s">
        <v>18</v>
      </c>
      <c r="H10" s="17"/>
      <c r="I10" s="24">
        <v>30</v>
      </c>
      <c r="J10" s="17">
        <f t="shared" si="0"/>
        <v>0</v>
      </c>
    </row>
    <row r="11" spans="1:10" s="2" customFormat="1" ht="30" customHeight="1">
      <c r="A11" s="25">
        <v>6846</v>
      </c>
      <c r="B11" s="25">
        <v>4603</v>
      </c>
      <c r="C11" s="34" t="s">
        <v>125</v>
      </c>
      <c r="D11" s="35" t="s">
        <v>126</v>
      </c>
      <c r="E11" s="35" t="s">
        <v>17</v>
      </c>
      <c r="F11" s="36" t="s">
        <v>115</v>
      </c>
      <c r="G11" s="36" t="s">
        <v>23</v>
      </c>
      <c r="H11" s="17"/>
      <c r="I11" s="24">
        <v>30</v>
      </c>
      <c r="J11" s="17">
        <f t="shared" si="0"/>
        <v>0</v>
      </c>
    </row>
    <row r="12" spans="1:10" s="2" customFormat="1" ht="30" customHeight="1">
      <c r="A12" s="25">
        <v>7064</v>
      </c>
      <c r="B12" s="25">
        <v>4804</v>
      </c>
      <c r="C12" s="34" t="s">
        <v>127</v>
      </c>
      <c r="D12" s="35" t="s">
        <v>108</v>
      </c>
      <c r="E12" s="35" t="s">
        <v>17</v>
      </c>
      <c r="F12" s="36" t="s">
        <v>115</v>
      </c>
      <c r="G12" s="36" t="s">
        <v>18</v>
      </c>
      <c r="H12" s="17"/>
      <c r="I12" s="24">
        <v>30</v>
      </c>
      <c r="J12" s="17">
        <f t="shared" si="0"/>
        <v>0</v>
      </c>
    </row>
    <row r="13" spans="1:10" s="2" customFormat="1" ht="39" customHeight="1">
      <c r="A13" s="25">
        <v>6929</v>
      </c>
      <c r="B13" s="25">
        <v>4677</v>
      </c>
      <c r="C13" s="34" t="s">
        <v>128</v>
      </c>
      <c r="D13" s="35" t="s">
        <v>129</v>
      </c>
      <c r="E13" s="35" t="s">
        <v>17</v>
      </c>
      <c r="F13" s="36" t="s">
        <v>115</v>
      </c>
      <c r="G13" s="36" t="s">
        <v>23</v>
      </c>
      <c r="H13" s="17"/>
      <c r="I13" s="24">
        <v>30</v>
      </c>
      <c r="J13" s="17">
        <f t="shared" si="0"/>
        <v>0</v>
      </c>
    </row>
    <row r="14" spans="1:10" s="2" customFormat="1" ht="30" customHeight="1">
      <c r="A14" s="25">
        <v>6699</v>
      </c>
      <c r="B14" s="25">
        <v>4463</v>
      </c>
      <c r="C14" s="34" t="s">
        <v>131</v>
      </c>
      <c r="D14" s="35" t="s">
        <v>132</v>
      </c>
      <c r="E14" s="35" t="s">
        <v>17</v>
      </c>
      <c r="F14" s="36" t="s">
        <v>115</v>
      </c>
      <c r="G14" s="36" t="s">
        <v>85</v>
      </c>
      <c r="H14" s="17"/>
      <c r="I14" s="24">
        <v>30</v>
      </c>
      <c r="J14" s="17">
        <f t="shared" si="0"/>
        <v>0</v>
      </c>
    </row>
    <row r="15" ht="28.5" customHeight="1">
      <c r="J15" s="70">
        <f>SUM(J5:J14)</f>
        <v>0</v>
      </c>
    </row>
  </sheetData>
  <sheetProtection/>
  <mergeCells count="8">
    <mergeCell ref="J5:J6"/>
    <mergeCell ref="I5:I6"/>
    <mergeCell ref="B8:B9"/>
    <mergeCell ref="A1:H1"/>
    <mergeCell ref="B4:H4"/>
    <mergeCell ref="B5:B6"/>
    <mergeCell ref="H5:H6"/>
    <mergeCell ref="A2:I2"/>
  </mergeCells>
  <printOptions horizontalCentered="1"/>
  <pageMargins left="0.5905511811023623" right="0.5905511811023623" top="0.5905511811023623" bottom="0.3937007874015748" header="0" footer="0"/>
  <pageSetup fitToHeight="0" fitToWidth="1" horizontalDpi="600" verticalDpi="600" orientation="landscape" paperSize="9" scale="83" r:id="rId1"/>
  <headerFooter alignWithMargins="0">
    <oddFooter>&amp;C&amp;8&amp;P</oddFooter>
  </headerFooter>
  <rowBreaks count="1" manualBreakCount="1">
    <brk id="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zoomScale="90" zoomScaleNormal="90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C5" sqref="C5"/>
    </sheetView>
  </sheetViews>
  <sheetFormatPr defaultColWidth="9.140625" defaultRowHeight="12.75"/>
  <cols>
    <col min="1" max="1" width="5.7109375" style="3" customWidth="1"/>
    <col min="2" max="2" width="8.140625" style="3" bestFit="1" customWidth="1"/>
    <col min="3" max="3" width="50.7109375" style="4" customWidth="1"/>
    <col min="4" max="4" width="35.7109375" style="4" customWidth="1"/>
    <col min="5" max="5" width="13.421875" style="4" customWidth="1"/>
    <col min="6" max="6" width="6.421875" style="6" customWidth="1"/>
    <col min="7" max="7" width="11.7109375" style="4" customWidth="1"/>
    <col min="8" max="8" width="9.7109375" style="5" bestFit="1" customWidth="1"/>
    <col min="9" max="9" width="7.28125" style="1" customWidth="1"/>
    <col min="10" max="10" width="11.140625" style="1" customWidth="1"/>
    <col min="11" max="16384" width="9.140625" style="1" customWidth="1"/>
  </cols>
  <sheetData>
    <row r="1" spans="1:9" ht="30" customHeight="1">
      <c r="A1" s="96" t="s">
        <v>142</v>
      </c>
      <c r="B1" s="97"/>
      <c r="C1" s="97"/>
      <c r="D1" s="97"/>
      <c r="E1" s="97"/>
      <c r="F1" s="97"/>
      <c r="G1" s="97"/>
      <c r="H1" s="97"/>
      <c r="I1" s="10"/>
    </row>
    <row r="2" spans="1:9" ht="30" customHeight="1">
      <c r="A2" s="98" t="s">
        <v>246</v>
      </c>
      <c r="B2" s="98"/>
      <c r="C2" s="98"/>
      <c r="D2" s="98"/>
      <c r="E2" s="98"/>
      <c r="F2" s="98"/>
      <c r="G2" s="98"/>
      <c r="H2" s="98"/>
      <c r="I2" s="98"/>
    </row>
    <row r="3" spans="1:10" ht="33.75" customHeight="1">
      <c r="A3" s="46" t="s">
        <v>0</v>
      </c>
      <c r="B3" s="46" t="s">
        <v>14</v>
      </c>
      <c r="C3" s="46" t="s">
        <v>1</v>
      </c>
      <c r="D3" s="46" t="s">
        <v>2</v>
      </c>
      <c r="E3" s="46" t="s">
        <v>3</v>
      </c>
      <c r="F3" s="47" t="s">
        <v>4</v>
      </c>
      <c r="G3" s="46" t="s">
        <v>5</v>
      </c>
      <c r="H3" s="48" t="s">
        <v>13</v>
      </c>
      <c r="I3" s="55" t="s">
        <v>140</v>
      </c>
      <c r="J3" s="54" t="s">
        <v>141</v>
      </c>
    </row>
    <row r="4" spans="1:10" ht="24.75" customHeight="1">
      <c r="A4" s="7"/>
      <c r="B4" s="87" t="s">
        <v>9</v>
      </c>
      <c r="C4" s="87"/>
      <c r="D4" s="87"/>
      <c r="E4" s="87"/>
      <c r="F4" s="87"/>
      <c r="G4" s="87"/>
      <c r="H4" s="87"/>
      <c r="I4" s="87"/>
      <c r="J4" s="8"/>
    </row>
    <row r="5" spans="1:10" s="2" customFormat="1" ht="36" customHeight="1">
      <c r="A5" s="76">
        <v>6987</v>
      </c>
      <c r="B5" s="76">
        <v>4727</v>
      </c>
      <c r="C5" s="78" t="s">
        <v>135</v>
      </c>
      <c r="D5" s="78" t="s">
        <v>136</v>
      </c>
      <c r="E5" s="78" t="s">
        <v>17</v>
      </c>
      <c r="F5" s="79" t="s">
        <v>134</v>
      </c>
      <c r="G5" s="79" t="s">
        <v>18</v>
      </c>
      <c r="H5" s="77"/>
      <c r="I5" s="24">
        <v>46</v>
      </c>
      <c r="J5" s="17">
        <f>H5*I5</f>
        <v>0</v>
      </c>
    </row>
    <row r="6" spans="1:10" s="2" customFormat="1" ht="25.5" customHeight="1">
      <c r="A6" s="76">
        <v>7012</v>
      </c>
      <c r="B6" s="76">
        <v>4752</v>
      </c>
      <c r="C6" s="78" t="s">
        <v>137</v>
      </c>
      <c r="D6" s="78" t="s">
        <v>133</v>
      </c>
      <c r="E6" s="78" t="s">
        <v>17</v>
      </c>
      <c r="F6" s="79" t="s">
        <v>134</v>
      </c>
      <c r="G6" s="79" t="s">
        <v>18</v>
      </c>
      <c r="H6" s="77"/>
      <c r="I6" s="24">
        <v>46</v>
      </c>
      <c r="J6" s="17">
        <f>H6*I6</f>
        <v>0</v>
      </c>
    </row>
    <row r="7" spans="1:10" s="2" customFormat="1" ht="27" customHeight="1">
      <c r="A7" s="76">
        <v>6867</v>
      </c>
      <c r="B7" s="76">
        <v>4621</v>
      </c>
      <c r="C7" s="78" t="s">
        <v>138</v>
      </c>
      <c r="D7" s="78" t="s">
        <v>139</v>
      </c>
      <c r="E7" s="78" t="s">
        <v>17</v>
      </c>
      <c r="F7" s="79" t="s">
        <v>134</v>
      </c>
      <c r="G7" s="79" t="s">
        <v>23</v>
      </c>
      <c r="H7" s="77"/>
      <c r="I7" s="24">
        <v>46</v>
      </c>
      <c r="J7" s="42">
        <f>H7*I7</f>
        <v>0</v>
      </c>
    </row>
    <row r="8" spans="1:10" ht="39">
      <c r="A8" s="38">
        <v>5653</v>
      </c>
      <c r="B8" s="38">
        <v>3626</v>
      </c>
      <c r="C8" s="39" t="s">
        <v>192</v>
      </c>
      <c r="D8" s="40" t="s">
        <v>93</v>
      </c>
      <c r="E8" s="86" t="s">
        <v>188</v>
      </c>
      <c r="F8" s="41" t="s">
        <v>134</v>
      </c>
      <c r="G8" s="41" t="s">
        <v>143</v>
      </c>
      <c r="H8" s="56"/>
      <c r="I8" s="24">
        <v>11</v>
      </c>
      <c r="J8" s="42">
        <f aca="true" t="shared" si="0" ref="J8:J18">H8*I8</f>
        <v>0</v>
      </c>
    </row>
    <row r="9" spans="1:10" ht="39">
      <c r="A9" s="38">
        <v>5648</v>
      </c>
      <c r="B9" s="38">
        <v>3622</v>
      </c>
      <c r="C9" s="39" t="s">
        <v>193</v>
      </c>
      <c r="D9" s="40" t="s">
        <v>194</v>
      </c>
      <c r="E9" s="86" t="s">
        <v>188</v>
      </c>
      <c r="F9" s="41" t="s">
        <v>134</v>
      </c>
      <c r="G9" s="41" t="s">
        <v>143</v>
      </c>
      <c r="H9" s="56"/>
      <c r="I9" s="24">
        <v>11</v>
      </c>
      <c r="J9" s="42">
        <f t="shared" si="0"/>
        <v>0</v>
      </c>
    </row>
    <row r="10" spans="1:10" ht="27.75" customHeight="1">
      <c r="A10" s="38">
        <v>5148</v>
      </c>
      <c r="B10" s="38">
        <v>3311</v>
      </c>
      <c r="C10" s="39" t="s">
        <v>195</v>
      </c>
      <c r="D10" s="40" t="s">
        <v>65</v>
      </c>
      <c r="E10" s="40" t="s">
        <v>17</v>
      </c>
      <c r="F10" s="41" t="s">
        <v>134</v>
      </c>
      <c r="G10" s="41" t="s">
        <v>196</v>
      </c>
      <c r="H10" s="56"/>
      <c r="I10" s="24">
        <v>46</v>
      </c>
      <c r="J10" s="42">
        <f t="shared" si="0"/>
        <v>0</v>
      </c>
    </row>
    <row r="11" spans="1:10" ht="38.25" customHeight="1">
      <c r="A11" s="38">
        <v>5259</v>
      </c>
      <c r="B11" s="38">
        <v>3372</v>
      </c>
      <c r="C11" s="39" t="s">
        <v>197</v>
      </c>
      <c r="D11" s="40" t="s">
        <v>198</v>
      </c>
      <c r="E11" s="40" t="s">
        <v>199</v>
      </c>
      <c r="F11" s="41" t="s">
        <v>134</v>
      </c>
      <c r="G11" s="41" t="s">
        <v>196</v>
      </c>
      <c r="H11" s="56"/>
      <c r="I11" s="24">
        <v>11</v>
      </c>
      <c r="J11" s="42">
        <f t="shared" si="0"/>
        <v>0</v>
      </c>
    </row>
    <row r="12" spans="1:10" ht="22.5">
      <c r="A12" s="38">
        <v>5260</v>
      </c>
      <c r="B12" s="38">
        <v>3372</v>
      </c>
      <c r="C12" s="39" t="s">
        <v>200</v>
      </c>
      <c r="D12" s="40" t="s">
        <v>198</v>
      </c>
      <c r="E12" s="40" t="s">
        <v>199</v>
      </c>
      <c r="F12" s="41" t="s">
        <v>134</v>
      </c>
      <c r="G12" s="41" t="s">
        <v>196</v>
      </c>
      <c r="H12" s="56"/>
      <c r="I12" s="24">
        <v>11</v>
      </c>
      <c r="J12" s="42">
        <f t="shared" si="0"/>
        <v>0</v>
      </c>
    </row>
    <row r="13" spans="1:10" ht="45">
      <c r="A13" s="38">
        <v>5607</v>
      </c>
      <c r="B13" s="38">
        <v>3598</v>
      </c>
      <c r="C13" s="39" t="s">
        <v>201</v>
      </c>
      <c r="D13" s="40" t="s">
        <v>202</v>
      </c>
      <c r="E13" s="40" t="s">
        <v>188</v>
      </c>
      <c r="F13" s="41" t="s">
        <v>134</v>
      </c>
      <c r="G13" s="41" t="s">
        <v>143</v>
      </c>
      <c r="H13" s="56"/>
      <c r="I13" s="24">
        <v>11</v>
      </c>
      <c r="J13" s="42">
        <f t="shared" si="0"/>
        <v>0</v>
      </c>
    </row>
    <row r="14" spans="1:10" ht="45">
      <c r="A14" s="38">
        <v>5733</v>
      </c>
      <c r="B14" s="38">
        <v>3667</v>
      </c>
      <c r="C14" s="39" t="s">
        <v>203</v>
      </c>
      <c r="D14" s="40" t="s">
        <v>124</v>
      </c>
      <c r="E14" s="40" t="s">
        <v>188</v>
      </c>
      <c r="F14" s="41" t="s">
        <v>134</v>
      </c>
      <c r="G14" s="41" t="s">
        <v>143</v>
      </c>
      <c r="H14" s="56"/>
      <c r="I14" s="24">
        <v>11</v>
      </c>
      <c r="J14" s="42">
        <f t="shared" si="0"/>
        <v>0</v>
      </c>
    </row>
    <row r="15" spans="1:10" ht="22.5">
      <c r="A15" s="38">
        <v>5173</v>
      </c>
      <c r="B15" s="38">
        <v>3325</v>
      </c>
      <c r="C15" s="39" t="s">
        <v>204</v>
      </c>
      <c r="D15" s="40" t="s">
        <v>205</v>
      </c>
      <c r="E15" s="40" t="s">
        <v>17</v>
      </c>
      <c r="F15" s="41" t="s">
        <v>134</v>
      </c>
      <c r="G15" s="41" t="s">
        <v>196</v>
      </c>
      <c r="H15" s="56"/>
      <c r="I15" s="24">
        <v>11</v>
      </c>
      <c r="J15" s="42">
        <f t="shared" si="0"/>
        <v>0</v>
      </c>
    </row>
    <row r="16" spans="1:10" ht="22.5">
      <c r="A16" s="38">
        <v>4590</v>
      </c>
      <c r="B16" s="38">
        <v>2988</v>
      </c>
      <c r="C16" s="39" t="s">
        <v>206</v>
      </c>
      <c r="D16" s="40" t="s">
        <v>207</v>
      </c>
      <c r="E16" s="40" t="s">
        <v>17</v>
      </c>
      <c r="F16" s="41" t="s">
        <v>134</v>
      </c>
      <c r="G16" s="41" t="s">
        <v>149</v>
      </c>
      <c r="H16" s="56"/>
      <c r="I16" s="24">
        <v>11</v>
      </c>
      <c r="J16" s="42">
        <f t="shared" si="0"/>
        <v>0</v>
      </c>
    </row>
    <row r="17" spans="1:10" ht="38.25" customHeight="1">
      <c r="A17" s="38">
        <v>5767</v>
      </c>
      <c r="B17" s="38">
        <v>3684</v>
      </c>
      <c r="C17" s="39" t="s">
        <v>208</v>
      </c>
      <c r="D17" s="40" t="s">
        <v>209</v>
      </c>
      <c r="E17" s="40" t="s">
        <v>188</v>
      </c>
      <c r="F17" s="41" t="s">
        <v>134</v>
      </c>
      <c r="G17" s="41" t="s">
        <v>143</v>
      </c>
      <c r="H17" s="56"/>
      <c r="I17" s="24">
        <v>11</v>
      </c>
      <c r="J17" s="42">
        <f t="shared" si="0"/>
        <v>0</v>
      </c>
    </row>
    <row r="18" spans="1:10" ht="25.5" customHeight="1">
      <c r="A18" s="38">
        <v>4868</v>
      </c>
      <c r="B18" s="38">
        <v>3146</v>
      </c>
      <c r="C18" s="39" t="s">
        <v>212</v>
      </c>
      <c r="D18" s="40" t="s">
        <v>213</v>
      </c>
      <c r="E18" s="40" t="s">
        <v>17</v>
      </c>
      <c r="F18" s="41" t="s">
        <v>134</v>
      </c>
      <c r="G18" s="41" t="s">
        <v>151</v>
      </c>
      <c r="H18" s="56"/>
      <c r="I18" s="24">
        <v>11</v>
      </c>
      <c r="J18" s="17">
        <f t="shared" si="0"/>
        <v>0</v>
      </c>
    </row>
    <row r="19" ht="27" customHeight="1">
      <c r="J19" s="70">
        <f>SUM(J5:J18)</f>
        <v>0</v>
      </c>
    </row>
  </sheetData>
  <sheetProtection/>
  <mergeCells count="3">
    <mergeCell ref="B4:I4"/>
    <mergeCell ref="A1:H1"/>
    <mergeCell ref="A2:I2"/>
  </mergeCells>
  <printOptions horizontalCentered="1"/>
  <pageMargins left="0.5905511811023623" right="0.5905511811023623" top="0.5905511811023623" bottom="0.5905511811023623" header="0" footer="0"/>
  <pageSetup fitToHeight="0" fitToWidth="1" horizontalDpi="600" verticalDpi="600" orientation="landscape" paperSize="9" scale="85" r:id="rId1"/>
  <headerFooter alignWithMargins="0">
    <oddFooter>&amp;C&amp;8&amp;P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showGridLines="0" zoomScale="90" zoomScaleNormal="90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H5" sqref="H5:H12"/>
    </sheetView>
  </sheetViews>
  <sheetFormatPr defaultColWidth="9.140625" defaultRowHeight="12.75"/>
  <cols>
    <col min="1" max="1" width="5.7109375" style="3" customWidth="1"/>
    <col min="2" max="2" width="8.140625" style="3" bestFit="1" customWidth="1"/>
    <col min="3" max="3" width="46.140625" style="4" customWidth="1"/>
    <col min="4" max="4" width="35.7109375" style="4" customWidth="1"/>
    <col min="5" max="5" width="13.421875" style="4" customWidth="1"/>
    <col min="6" max="6" width="6.421875" style="6" customWidth="1"/>
    <col min="7" max="7" width="9.421875" style="4" customWidth="1"/>
    <col min="8" max="8" width="7.8515625" style="5" customWidth="1"/>
    <col min="9" max="16384" width="9.140625" style="1" customWidth="1"/>
  </cols>
  <sheetData>
    <row r="1" spans="1:8" ht="30" customHeight="1">
      <c r="A1" s="88" t="s">
        <v>235</v>
      </c>
      <c r="B1" s="88"/>
      <c r="C1" s="88"/>
      <c r="D1" s="88"/>
      <c r="E1" s="88"/>
      <c r="F1" s="88"/>
      <c r="G1" s="88"/>
      <c r="H1" s="88"/>
    </row>
    <row r="2" spans="1:8" ht="30" customHeight="1">
      <c r="A2" s="89" t="s">
        <v>12</v>
      </c>
      <c r="B2" s="89"/>
      <c r="C2" s="89"/>
      <c r="D2" s="89"/>
      <c r="E2" s="89"/>
      <c r="F2" s="89"/>
      <c r="G2" s="89"/>
      <c r="H2" s="89"/>
    </row>
    <row r="3" spans="1:10" ht="33.75" customHeight="1">
      <c r="A3" s="46" t="s">
        <v>0</v>
      </c>
      <c r="B3" s="46" t="s">
        <v>14</v>
      </c>
      <c r="C3" s="46" t="s">
        <v>1</v>
      </c>
      <c r="D3" s="46" t="s">
        <v>2</v>
      </c>
      <c r="E3" s="46" t="s">
        <v>3</v>
      </c>
      <c r="F3" s="47" t="s">
        <v>4</v>
      </c>
      <c r="G3" s="46" t="s">
        <v>5</v>
      </c>
      <c r="H3" s="48" t="s">
        <v>13</v>
      </c>
      <c r="I3" s="43" t="s">
        <v>178</v>
      </c>
      <c r="J3" s="44" t="s">
        <v>141</v>
      </c>
    </row>
    <row r="4" spans="1:10" ht="24.75" customHeight="1">
      <c r="A4" s="7"/>
      <c r="B4" s="87" t="s">
        <v>6</v>
      </c>
      <c r="C4" s="87"/>
      <c r="D4" s="87"/>
      <c r="E4" s="87"/>
      <c r="F4" s="87"/>
      <c r="G4" s="87"/>
      <c r="H4" s="87"/>
      <c r="I4" s="9"/>
      <c r="J4" s="18"/>
    </row>
    <row r="5" spans="1:10" s="2" customFormat="1" ht="39.75" customHeight="1">
      <c r="A5" s="25">
        <v>7001</v>
      </c>
      <c r="B5" s="25">
        <v>4741</v>
      </c>
      <c r="C5" s="34" t="s">
        <v>21</v>
      </c>
      <c r="D5" s="35" t="s">
        <v>22</v>
      </c>
      <c r="E5" s="36" t="s">
        <v>17</v>
      </c>
      <c r="F5" s="36" t="s">
        <v>19</v>
      </c>
      <c r="G5" s="36" t="s">
        <v>143</v>
      </c>
      <c r="H5" s="17"/>
      <c r="I5" s="81">
        <v>27</v>
      </c>
      <c r="J5" s="17">
        <f aca="true" t="shared" si="0" ref="J5:J12">H5*I5</f>
        <v>0</v>
      </c>
    </row>
    <row r="6" spans="1:10" s="2" customFormat="1" ht="30" customHeight="1">
      <c r="A6" s="25">
        <v>7002</v>
      </c>
      <c r="B6" s="25">
        <v>4742</v>
      </c>
      <c r="C6" s="34" t="s">
        <v>54</v>
      </c>
      <c r="D6" s="35" t="s">
        <v>55</v>
      </c>
      <c r="E6" s="36" t="s">
        <v>17</v>
      </c>
      <c r="F6" s="36" t="s">
        <v>28</v>
      </c>
      <c r="G6" s="36" t="s">
        <v>143</v>
      </c>
      <c r="H6" s="17"/>
      <c r="I6" s="81">
        <v>41</v>
      </c>
      <c r="J6" s="17">
        <f t="shared" si="0"/>
        <v>0</v>
      </c>
    </row>
    <row r="7" spans="1:10" s="2" customFormat="1" ht="30" customHeight="1">
      <c r="A7" s="25">
        <v>7003</v>
      </c>
      <c r="B7" s="25">
        <v>4743</v>
      </c>
      <c r="C7" s="34" t="s">
        <v>82</v>
      </c>
      <c r="D7" s="35" t="s">
        <v>55</v>
      </c>
      <c r="E7" s="36" t="s">
        <v>17</v>
      </c>
      <c r="F7" s="36" t="s">
        <v>60</v>
      </c>
      <c r="G7" s="36" t="s">
        <v>143</v>
      </c>
      <c r="H7" s="17"/>
      <c r="I7" s="80">
        <v>30</v>
      </c>
      <c r="J7" s="17">
        <f t="shared" si="0"/>
        <v>0</v>
      </c>
    </row>
    <row r="8" spans="1:10" ht="32.25" customHeight="1">
      <c r="A8" s="25">
        <v>7004</v>
      </c>
      <c r="B8" s="25">
        <v>4744</v>
      </c>
      <c r="C8" s="34" t="s">
        <v>87</v>
      </c>
      <c r="D8" s="35" t="s">
        <v>88</v>
      </c>
      <c r="E8" s="36" t="s">
        <v>17</v>
      </c>
      <c r="F8" s="36" t="s">
        <v>86</v>
      </c>
      <c r="G8" s="36" t="s">
        <v>143</v>
      </c>
      <c r="H8" s="17"/>
      <c r="I8" s="80">
        <v>30</v>
      </c>
      <c r="J8" s="17">
        <f t="shared" si="0"/>
        <v>0</v>
      </c>
    </row>
    <row r="9" spans="1:10" ht="36.75" customHeight="1">
      <c r="A9" s="25">
        <v>6063</v>
      </c>
      <c r="B9" s="25">
        <v>3888</v>
      </c>
      <c r="C9" s="34" t="s">
        <v>150</v>
      </c>
      <c r="D9" s="35" t="s">
        <v>112</v>
      </c>
      <c r="E9" s="36" t="s">
        <v>17</v>
      </c>
      <c r="F9" s="36" t="s">
        <v>89</v>
      </c>
      <c r="G9" s="36" t="s">
        <v>143</v>
      </c>
      <c r="H9" s="17"/>
      <c r="I9" s="80">
        <v>0</v>
      </c>
      <c r="J9" s="17">
        <f t="shared" si="0"/>
        <v>0</v>
      </c>
    </row>
    <row r="10" spans="1:10" ht="33.75">
      <c r="A10" s="25">
        <v>6978</v>
      </c>
      <c r="B10" s="25">
        <v>4718</v>
      </c>
      <c r="C10" s="34" t="s">
        <v>111</v>
      </c>
      <c r="D10" s="35" t="s">
        <v>112</v>
      </c>
      <c r="E10" s="36" t="s">
        <v>17</v>
      </c>
      <c r="F10" s="36" t="s">
        <v>91</v>
      </c>
      <c r="G10" s="36" t="s">
        <v>143</v>
      </c>
      <c r="H10" s="17"/>
      <c r="I10" s="80">
        <v>46</v>
      </c>
      <c r="J10" s="17">
        <f t="shared" si="0"/>
        <v>0</v>
      </c>
    </row>
    <row r="11" spans="1:10" ht="33.75">
      <c r="A11" s="25">
        <v>6979</v>
      </c>
      <c r="B11" s="25">
        <v>4719</v>
      </c>
      <c r="C11" s="34" t="s">
        <v>130</v>
      </c>
      <c r="D11" s="35" t="s">
        <v>112</v>
      </c>
      <c r="E11" s="36" t="s">
        <v>17</v>
      </c>
      <c r="F11" s="36" t="s">
        <v>115</v>
      </c>
      <c r="G11" s="36" t="s">
        <v>143</v>
      </c>
      <c r="H11" s="17"/>
      <c r="I11" s="80">
        <v>27</v>
      </c>
      <c r="J11" s="17">
        <f t="shared" si="0"/>
        <v>0</v>
      </c>
    </row>
    <row r="12" spans="1:10" ht="45">
      <c r="A12" s="38">
        <v>5672</v>
      </c>
      <c r="B12" s="38">
        <v>3634</v>
      </c>
      <c r="C12" s="39" t="s">
        <v>210</v>
      </c>
      <c r="D12" s="40" t="s">
        <v>211</v>
      </c>
      <c r="E12" s="41" t="s">
        <v>188</v>
      </c>
      <c r="F12" s="41" t="s">
        <v>134</v>
      </c>
      <c r="G12" s="41" t="s">
        <v>143</v>
      </c>
      <c r="H12" s="56"/>
      <c r="I12" s="80">
        <v>10</v>
      </c>
      <c r="J12" s="17">
        <f t="shared" si="0"/>
        <v>0</v>
      </c>
    </row>
    <row r="13" ht="25.5" customHeight="1">
      <c r="J13" s="19">
        <f>SUM(J5:J12)</f>
        <v>0</v>
      </c>
    </row>
  </sheetData>
  <sheetProtection/>
  <mergeCells count="3">
    <mergeCell ref="A1:H1"/>
    <mergeCell ref="A2:H2"/>
    <mergeCell ref="B4:H4"/>
  </mergeCells>
  <printOptions horizontalCentered="1"/>
  <pageMargins left="0.5905511811023623" right="0.5905511811023623" top="0.5905511811023623" bottom="0.5905511811023623" header="0" footer="0"/>
  <pageSetup fitToHeight="0" fitToWidth="1" horizontalDpi="600" verticalDpi="600" orientation="landscape" paperSize="9" scale="90" r:id="rId1"/>
  <headerFooter alignWithMargins="0">
    <oddFooter>&amp;C&amp;8&amp;P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showGridLines="0" tabSelected="1" zoomScale="90" zoomScaleNormal="90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F11" sqref="F11"/>
    </sheetView>
  </sheetViews>
  <sheetFormatPr defaultColWidth="9.140625" defaultRowHeight="12.75"/>
  <cols>
    <col min="1" max="1" width="5.7109375" style="11" customWidth="1"/>
    <col min="2" max="2" width="9.57421875" style="11" customWidth="1"/>
    <col min="3" max="3" width="46.421875" style="12" customWidth="1"/>
    <col min="4" max="4" width="35.7109375" style="12" customWidth="1"/>
    <col min="5" max="5" width="11.00390625" style="12" customWidth="1"/>
    <col min="6" max="6" width="6.421875" style="13" customWidth="1"/>
    <col min="7" max="7" width="11.7109375" style="12" customWidth="1"/>
    <col min="8" max="8" width="9.7109375" style="26" bestFit="1" customWidth="1"/>
    <col min="9" max="9" width="10.28125" style="10" customWidth="1"/>
    <col min="10" max="10" width="12.421875" style="10" customWidth="1"/>
    <col min="11" max="16384" width="9.140625" style="10" customWidth="1"/>
  </cols>
  <sheetData>
    <row r="1" spans="1:8" ht="39.75" customHeight="1">
      <c r="A1" s="96" t="s">
        <v>142</v>
      </c>
      <c r="B1" s="97"/>
      <c r="C1" s="97"/>
      <c r="D1" s="97"/>
      <c r="E1" s="97"/>
      <c r="F1" s="97"/>
      <c r="G1" s="97"/>
      <c r="H1" s="97"/>
    </row>
    <row r="2" spans="1:9" ht="33.75" customHeight="1">
      <c r="A2" s="98" t="s">
        <v>189</v>
      </c>
      <c r="B2" s="98"/>
      <c r="C2" s="98"/>
      <c r="D2" s="98"/>
      <c r="E2" s="98"/>
      <c r="F2" s="98"/>
      <c r="G2" s="98"/>
      <c r="H2" s="98"/>
      <c r="I2" s="98"/>
    </row>
    <row r="3" spans="1:10" ht="33.75" customHeight="1">
      <c r="A3" s="49" t="s">
        <v>0</v>
      </c>
      <c r="B3" s="49" t="s">
        <v>14</v>
      </c>
      <c r="C3" s="49" t="s">
        <v>1</v>
      </c>
      <c r="D3" s="49" t="s">
        <v>2</v>
      </c>
      <c r="E3" s="49" t="s">
        <v>3</v>
      </c>
      <c r="F3" s="50" t="s">
        <v>4</v>
      </c>
      <c r="G3" s="49" t="s">
        <v>5</v>
      </c>
      <c r="H3" s="51" t="s">
        <v>13</v>
      </c>
      <c r="I3" s="52" t="s">
        <v>140</v>
      </c>
      <c r="J3" s="53" t="s">
        <v>141</v>
      </c>
    </row>
    <row r="4" spans="1:10" ht="47.25" customHeight="1">
      <c r="A4" s="38">
        <v>5706</v>
      </c>
      <c r="B4" s="38">
        <v>3653</v>
      </c>
      <c r="C4" s="39" t="s">
        <v>186</v>
      </c>
      <c r="D4" s="40" t="s">
        <v>187</v>
      </c>
      <c r="E4" s="40" t="s">
        <v>188</v>
      </c>
      <c r="F4" s="41" t="s">
        <v>86</v>
      </c>
      <c r="G4" s="41" t="s">
        <v>143</v>
      </c>
      <c r="H4" s="17"/>
      <c r="I4" s="23">
        <v>15</v>
      </c>
      <c r="J4" s="37">
        <f>H4*I4</f>
        <v>0</v>
      </c>
    </row>
    <row r="5" spans="1:10" s="2" customFormat="1" ht="40.5" customHeight="1">
      <c r="A5" s="25">
        <v>6130</v>
      </c>
      <c r="B5" s="25">
        <v>3946</v>
      </c>
      <c r="C5" s="34" t="s">
        <v>147</v>
      </c>
      <c r="D5" s="35" t="s">
        <v>148</v>
      </c>
      <c r="E5" s="35" t="s">
        <v>145</v>
      </c>
      <c r="F5" s="36" t="s">
        <v>89</v>
      </c>
      <c r="G5" s="36" t="s">
        <v>149</v>
      </c>
      <c r="H5" s="17"/>
      <c r="I5" s="23">
        <v>31</v>
      </c>
      <c r="J5" s="37">
        <f>H5*I5</f>
        <v>0</v>
      </c>
    </row>
    <row r="6" spans="1:10" s="2" customFormat="1" ht="44.25" customHeight="1">
      <c r="A6" s="25">
        <v>6976</v>
      </c>
      <c r="B6" s="25">
        <v>4716</v>
      </c>
      <c r="C6" s="34" t="s">
        <v>97</v>
      </c>
      <c r="D6" s="35" t="s">
        <v>98</v>
      </c>
      <c r="E6" s="36" t="s">
        <v>17</v>
      </c>
      <c r="F6" s="36" t="s">
        <v>91</v>
      </c>
      <c r="G6" s="36" t="s">
        <v>18</v>
      </c>
      <c r="H6" s="17"/>
      <c r="I6" s="22">
        <v>28</v>
      </c>
      <c r="J6" s="37">
        <f>H6*I6</f>
        <v>0</v>
      </c>
    </row>
    <row r="7" spans="1:10" s="2" customFormat="1" ht="40.5" customHeight="1">
      <c r="A7" s="25">
        <v>6977</v>
      </c>
      <c r="B7" s="25">
        <v>4717</v>
      </c>
      <c r="C7" s="34" t="s">
        <v>120</v>
      </c>
      <c r="D7" s="35" t="s">
        <v>98</v>
      </c>
      <c r="E7" s="35" t="s">
        <v>17</v>
      </c>
      <c r="F7" s="36" t="s">
        <v>115</v>
      </c>
      <c r="G7" s="36" t="s">
        <v>18</v>
      </c>
      <c r="H7" s="17"/>
      <c r="I7" s="24">
        <v>18</v>
      </c>
      <c r="J7" s="37">
        <f>H7*I7</f>
        <v>0</v>
      </c>
    </row>
    <row r="8" spans="1:10" s="2" customFormat="1" ht="45">
      <c r="A8" s="38">
        <v>5714</v>
      </c>
      <c r="B8" s="38">
        <v>3657</v>
      </c>
      <c r="C8" s="39" t="s">
        <v>190</v>
      </c>
      <c r="D8" s="40" t="s">
        <v>191</v>
      </c>
      <c r="E8" s="40" t="s">
        <v>188</v>
      </c>
      <c r="F8" s="41" t="s">
        <v>134</v>
      </c>
      <c r="G8" s="41" t="s">
        <v>143</v>
      </c>
      <c r="H8" s="72"/>
      <c r="I8" s="24">
        <v>24</v>
      </c>
      <c r="J8" s="37">
        <f>H8*I8</f>
        <v>0</v>
      </c>
    </row>
    <row r="9" spans="1:10" s="2" customFormat="1" ht="27" customHeight="1">
      <c r="A9" s="11"/>
      <c r="B9" s="11"/>
      <c r="C9" s="12"/>
      <c r="D9" s="12"/>
      <c r="E9" s="12"/>
      <c r="F9" s="13"/>
      <c r="G9" s="12"/>
      <c r="H9" s="26"/>
      <c r="I9" s="14"/>
      <c r="J9" s="17">
        <f>SUM(J4:J8)</f>
        <v>0</v>
      </c>
    </row>
    <row r="10" spans="1:9" s="2" customFormat="1" ht="11.25">
      <c r="A10" s="11"/>
      <c r="B10" s="11"/>
      <c r="C10" s="12"/>
      <c r="D10" s="12"/>
      <c r="E10" s="12"/>
      <c r="F10" s="13"/>
      <c r="G10" s="12"/>
      <c r="H10" s="26"/>
      <c r="I10" s="14"/>
    </row>
    <row r="11" spans="1:9" s="2" customFormat="1" ht="11.25">
      <c r="A11" s="11"/>
      <c r="B11" s="11"/>
      <c r="C11" s="12"/>
      <c r="D11" s="12"/>
      <c r="E11" s="12"/>
      <c r="F11" s="13"/>
      <c r="G11" s="12"/>
      <c r="H11" s="26"/>
      <c r="I11" s="14"/>
    </row>
    <row r="12" ht="11.25">
      <c r="I12" s="15"/>
    </row>
  </sheetData>
  <sheetProtection/>
  <mergeCells count="2">
    <mergeCell ref="A1:H1"/>
    <mergeCell ref="A2:I2"/>
  </mergeCells>
  <printOptions horizontalCentered="1"/>
  <pageMargins left="0.5905511811023623" right="0.5905511811023623" top="0.5905511811023623" bottom="0.5905511811023623" header="0" footer="0"/>
  <pageSetup fitToHeight="0" fitToWidth="1" horizontalDpi="600" verticalDpi="600" orientation="landscape" paperSize="8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showGridLines="0" zoomScale="90" zoomScaleNormal="90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H33" sqref="H33"/>
    </sheetView>
  </sheetViews>
  <sheetFormatPr defaultColWidth="9.140625" defaultRowHeight="12.75"/>
  <cols>
    <col min="1" max="1" width="5.7109375" style="3" customWidth="1"/>
    <col min="2" max="2" width="8.140625" style="3" bestFit="1" customWidth="1"/>
    <col min="3" max="3" width="50.7109375" style="4" customWidth="1"/>
    <col min="4" max="4" width="35.7109375" style="4" customWidth="1"/>
    <col min="5" max="5" width="13.421875" style="4" customWidth="1"/>
    <col min="6" max="6" width="6.421875" style="6" customWidth="1"/>
    <col min="7" max="7" width="11.7109375" style="4" customWidth="1"/>
    <col min="8" max="8" width="9.7109375" style="5" bestFit="1" customWidth="1"/>
    <col min="9" max="16384" width="9.140625" style="1" customWidth="1"/>
  </cols>
  <sheetData>
    <row r="1" spans="1:8" ht="30" customHeight="1">
      <c r="A1" s="88" t="s">
        <v>227</v>
      </c>
      <c r="B1" s="88"/>
      <c r="C1" s="88"/>
      <c r="D1" s="88"/>
      <c r="E1" s="88"/>
      <c r="F1" s="88"/>
      <c r="G1" s="88"/>
      <c r="H1" s="88"/>
    </row>
    <row r="2" spans="1:8" ht="30" customHeight="1">
      <c r="A2" s="89" t="s">
        <v>228</v>
      </c>
      <c r="B2" s="89"/>
      <c r="C2" s="89"/>
      <c r="D2" s="89"/>
      <c r="E2" s="89"/>
      <c r="F2" s="89"/>
      <c r="G2" s="89"/>
      <c r="H2" s="89"/>
    </row>
    <row r="3" spans="1:10" ht="33.75" customHeight="1">
      <c r="A3" s="46" t="s">
        <v>0</v>
      </c>
      <c r="B3" s="46" t="s">
        <v>14</v>
      </c>
      <c r="C3" s="46" t="s">
        <v>1</v>
      </c>
      <c r="D3" s="46" t="s">
        <v>2</v>
      </c>
      <c r="E3" s="46" t="s">
        <v>3</v>
      </c>
      <c r="F3" s="47" t="s">
        <v>4</v>
      </c>
      <c r="G3" s="46" t="s">
        <v>5</v>
      </c>
      <c r="H3" s="48" t="s">
        <v>13</v>
      </c>
      <c r="I3" s="43" t="s">
        <v>178</v>
      </c>
      <c r="J3" s="44" t="s">
        <v>141</v>
      </c>
    </row>
    <row r="4" spans="1:10" ht="21.75" customHeight="1">
      <c r="A4" s="7"/>
      <c r="B4" s="87" t="s">
        <v>6</v>
      </c>
      <c r="C4" s="87"/>
      <c r="D4" s="87"/>
      <c r="E4" s="87"/>
      <c r="F4" s="87"/>
      <c r="G4" s="87"/>
      <c r="H4" s="87"/>
      <c r="I4" s="9"/>
      <c r="J4" s="18"/>
    </row>
    <row r="5" spans="1:10" s="2" customFormat="1" ht="39.75" customHeight="1">
      <c r="A5" s="25">
        <v>6028</v>
      </c>
      <c r="B5" s="25">
        <v>3868</v>
      </c>
      <c r="C5" s="34" t="s">
        <v>153</v>
      </c>
      <c r="D5" s="35" t="s">
        <v>27</v>
      </c>
      <c r="E5" s="35" t="s">
        <v>145</v>
      </c>
      <c r="F5" s="36" t="s">
        <v>19</v>
      </c>
      <c r="G5" s="36" t="s">
        <v>149</v>
      </c>
      <c r="H5" s="58"/>
      <c r="I5" s="16" t="s">
        <v>185</v>
      </c>
      <c r="J5" s="17">
        <f aca="true" t="shared" si="0" ref="J5:J11">H5*I5</f>
        <v>0</v>
      </c>
    </row>
    <row r="6" spans="1:10" s="2" customFormat="1" ht="30.75" customHeight="1">
      <c r="A6" s="25">
        <v>6029</v>
      </c>
      <c r="B6" s="25">
        <v>3868</v>
      </c>
      <c r="C6" s="34" t="s">
        <v>154</v>
      </c>
      <c r="D6" s="35" t="s">
        <v>240</v>
      </c>
      <c r="E6" s="35" t="s">
        <v>145</v>
      </c>
      <c r="F6" s="36" t="s">
        <v>19</v>
      </c>
      <c r="G6" s="36" t="s">
        <v>149</v>
      </c>
      <c r="H6" s="58"/>
      <c r="I6" s="16" t="s">
        <v>185</v>
      </c>
      <c r="J6" s="17">
        <f t="shared" si="0"/>
        <v>0</v>
      </c>
    </row>
    <row r="7" spans="1:10" s="2" customFormat="1" ht="30.75" customHeight="1">
      <c r="A7" s="25">
        <v>6100</v>
      </c>
      <c r="B7" s="25">
        <v>3925</v>
      </c>
      <c r="C7" s="34" t="s">
        <v>163</v>
      </c>
      <c r="D7" s="35" t="s">
        <v>164</v>
      </c>
      <c r="E7" s="35" t="s">
        <v>145</v>
      </c>
      <c r="F7" s="36" t="s">
        <v>19</v>
      </c>
      <c r="G7" s="36" t="s">
        <v>149</v>
      </c>
      <c r="H7" s="58"/>
      <c r="I7" s="16" t="s">
        <v>185</v>
      </c>
      <c r="J7" s="17">
        <f t="shared" si="0"/>
        <v>0</v>
      </c>
    </row>
    <row r="8" spans="1:10" s="2" customFormat="1" ht="27" customHeight="1">
      <c r="A8" s="25">
        <v>6101</v>
      </c>
      <c r="B8" s="25">
        <v>3925</v>
      </c>
      <c r="C8" s="34" t="s">
        <v>165</v>
      </c>
      <c r="D8" s="35" t="s">
        <v>164</v>
      </c>
      <c r="E8" s="35" t="s">
        <v>145</v>
      </c>
      <c r="F8" s="36" t="s">
        <v>19</v>
      </c>
      <c r="G8" s="36" t="s">
        <v>149</v>
      </c>
      <c r="H8" s="58"/>
      <c r="I8" s="16" t="s">
        <v>185</v>
      </c>
      <c r="J8" s="17">
        <f t="shared" si="0"/>
        <v>0</v>
      </c>
    </row>
    <row r="9" spans="1:10" s="2" customFormat="1" ht="27" customHeight="1">
      <c r="A9" s="25">
        <v>6144</v>
      </c>
      <c r="B9" s="25">
        <v>3960</v>
      </c>
      <c r="C9" s="34" t="s">
        <v>158</v>
      </c>
      <c r="D9" s="35" t="s">
        <v>241</v>
      </c>
      <c r="E9" s="35" t="s">
        <v>145</v>
      </c>
      <c r="F9" s="36" t="s">
        <v>19</v>
      </c>
      <c r="G9" s="36" t="s">
        <v>149</v>
      </c>
      <c r="H9" s="58"/>
      <c r="I9" s="16" t="s">
        <v>185</v>
      </c>
      <c r="J9" s="17">
        <f t="shared" si="0"/>
        <v>0</v>
      </c>
    </row>
    <row r="10" spans="1:10" s="2" customFormat="1" ht="27.75" customHeight="1">
      <c r="A10" s="25">
        <v>5991</v>
      </c>
      <c r="B10" s="25">
        <v>3831</v>
      </c>
      <c r="C10" s="34" t="s">
        <v>159</v>
      </c>
      <c r="D10" s="35" t="s">
        <v>160</v>
      </c>
      <c r="E10" s="35" t="s">
        <v>145</v>
      </c>
      <c r="F10" s="36" t="s">
        <v>19</v>
      </c>
      <c r="G10" s="36" t="s">
        <v>143</v>
      </c>
      <c r="H10" s="58"/>
      <c r="I10" s="16" t="s">
        <v>185</v>
      </c>
      <c r="J10" s="17">
        <f t="shared" si="0"/>
        <v>0</v>
      </c>
    </row>
    <row r="11" spans="1:10" s="2" customFormat="1" ht="26.25" customHeight="1">
      <c r="A11" s="25">
        <v>6079</v>
      </c>
      <c r="B11" s="25">
        <v>3904</v>
      </c>
      <c r="C11" s="34" t="s">
        <v>161</v>
      </c>
      <c r="D11" s="35" t="s">
        <v>57</v>
      </c>
      <c r="E11" s="35" t="s">
        <v>17</v>
      </c>
      <c r="F11" s="36" t="s">
        <v>19</v>
      </c>
      <c r="G11" s="36" t="s">
        <v>162</v>
      </c>
      <c r="H11" s="58"/>
      <c r="I11" s="16" t="s">
        <v>185</v>
      </c>
      <c r="J11" s="17">
        <f t="shared" si="0"/>
        <v>0</v>
      </c>
    </row>
    <row r="12" spans="1:10" ht="17.25" customHeight="1">
      <c r="A12" s="7"/>
      <c r="B12" s="87" t="s">
        <v>15</v>
      </c>
      <c r="C12" s="87"/>
      <c r="D12" s="87"/>
      <c r="E12" s="87"/>
      <c r="F12" s="87"/>
      <c r="G12" s="87"/>
      <c r="H12" s="87"/>
      <c r="I12" s="27"/>
      <c r="J12" s="19"/>
    </row>
    <row r="13" spans="1:10" s="2" customFormat="1" ht="39.75" customHeight="1">
      <c r="A13" s="25">
        <v>6484</v>
      </c>
      <c r="B13" s="90">
        <v>4286</v>
      </c>
      <c r="C13" s="34" t="s">
        <v>26</v>
      </c>
      <c r="D13" s="35" t="s">
        <v>27</v>
      </c>
      <c r="E13" s="35" t="s">
        <v>17</v>
      </c>
      <c r="F13" s="36" t="s">
        <v>28</v>
      </c>
      <c r="G13" s="36" t="s">
        <v>20</v>
      </c>
      <c r="H13" s="58"/>
      <c r="I13" s="16" t="s">
        <v>185</v>
      </c>
      <c r="J13" s="17">
        <f aca="true" t="shared" si="1" ref="J13:J19">H13*I13</f>
        <v>0</v>
      </c>
    </row>
    <row r="14" spans="1:10" s="2" customFormat="1" ht="30" customHeight="1">
      <c r="A14" s="25">
        <v>6485</v>
      </c>
      <c r="B14" s="90"/>
      <c r="C14" s="34" t="s">
        <v>29</v>
      </c>
      <c r="D14" s="35" t="s">
        <v>30</v>
      </c>
      <c r="E14" s="35" t="s">
        <v>17</v>
      </c>
      <c r="F14" s="36" t="s">
        <v>28</v>
      </c>
      <c r="G14" s="36" t="s">
        <v>20</v>
      </c>
      <c r="H14" s="58"/>
      <c r="I14" s="16" t="s">
        <v>185</v>
      </c>
      <c r="J14" s="17">
        <f t="shared" si="1"/>
        <v>0</v>
      </c>
    </row>
    <row r="15" spans="1:10" s="2" customFormat="1" ht="30" customHeight="1">
      <c r="A15" s="25">
        <v>6994</v>
      </c>
      <c r="B15" s="25">
        <v>4734</v>
      </c>
      <c r="C15" s="34" t="s">
        <v>34</v>
      </c>
      <c r="D15" s="35" t="s">
        <v>35</v>
      </c>
      <c r="E15" s="35" t="s">
        <v>17</v>
      </c>
      <c r="F15" s="36" t="s">
        <v>28</v>
      </c>
      <c r="G15" s="36" t="s">
        <v>18</v>
      </c>
      <c r="H15" s="58"/>
      <c r="I15" s="16" t="s">
        <v>185</v>
      </c>
      <c r="J15" s="17">
        <f t="shared" si="1"/>
        <v>0</v>
      </c>
    </row>
    <row r="16" spans="1:10" s="2" customFormat="1" ht="24.75" customHeight="1">
      <c r="A16" s="25">
        <v>6529</v>
      </c>
      <c r="B16" s="90">
        <v>4321</v>
      </c>
      <c r="C16" s="34" t="s">
        <v>36</v>
      </c>
      <c r="D16" s="35" t="s">
        <v>37</v>
      </c>
      <c r="E16" s="35" t="s">
        <v>17</v>
      </c>
      <c r="F16" s="36" t="s">
        <v>28</v>
      </c>
      <c r="G16" s="36" t="s">
        <v>20</v>
      </c>
      <c r="H16" s="58"/>
      <c r="I16" s="16" t="s">
        <v>185</v>
      </c>
      <c r="J16" s="17">
        <f t="shared" si="1"/>
        <v>0</v>
      </c>
    </row>
    <row r="17" spans="1:10" s="2" customFormat="1" ht="24.75" customHeight="1">
      <c r="A17" s="25">
        <v>6530</v>
      </c>
      <c r="B17" s="90"/>
      <c r="C17" s="34" t="s">
        <v>38</v>
      </c>
      <c r="D17" s="35" t="s">
        <v>37</v>
      </c>
      <c r="E17" s="35" t="s">
        <v>17</v>
      </c>
      <c r="F17" s="36" t="s">
        <v>28</v>
      </c>
      <c r="G17" s="36" t="s">
        <v>20</v>
      </c>
      <c r="H17" s="58"/>
      <c r="I17" s="16" t="s">
        <v>185</v>
      </c>
      <c r="J17" s="17">
        <f t="shared" si="1"/>
        <v>0</v>
      </c>
    </row>
    <row r="18" spans="1:10" s="2" customFormat="1" ht="27" customHeight="1">
      <c r="A18" s="25">
        <v>6565</v>
      </c>
      <c r="B18" s="25">
        <v>4349</v>
      </c>
      <c r="C18" s="34" t="s">
        <v>47</v>
      </c>
      <c r="D18" s="35" t="s">
        <v>241</v>
      </c>
      <c r="E18" s="35" t="s">
        <v>17</v>
      </c>
      <c r="F18" s="36" t="s">
        <v>28</v>
      </c>
      <c r="G18" s="36" t="s">
        <v>20</v>
      </c>
      <c r="H18" s="58"/>
      <c r="I18" s="16" t="s">
        <v>185</v>
      </c>
      <c r="J18" s="17">
        <f t="shared" si="1"/>
        <v>0</v>
      </c>
    </row>
    <row r="19" spans="1:10" s="2" customFormat="1" ht="30" customHeight="1">
      <c r="A19" s="25">
        <v>6721</v>
      </c>
      <c r="B19" s="25">
        <v>4485</v>
      </c>
      <c r="C19" s="34" t="s">
        <v>56</v>
      </c>
      <c r="D19" s="35" t="s">
        <v>57</v>
      </c>
      <c r="E19" s="35" t="s">
        <v>17</v>
      </c>
      <c r="F19" s="36" t="s">
        <v>28</v>
      </c>
      <c r="G19" s="36" t="s">
        <v>58</v>
      </c>
      <c r="H19" s="58"/>
      <c r="I19" s="16" t="s">
        <v>185</v>
      </c>
      <c r="J19" s="17">
        <f t="shared" si="1"/>
        <v>0</v>
      </c>
    </row>
    <row r="20" spans="1:10" ht="18" customHeight="1">
      <c r="A20" s="7"/>
      <c r="B20" s="87" t="s">
        <v>16</v>
      </c>
      <c r="C20" s="87"/>
      <c r="D20" s="87"/>
      <c r="E20" s="87"/>
      <c r="F20" s="87"/>
      <c r="G20" s="87"/>
      <c r="H20" s="87"/>
      <c r="I20" s="27"/>
      <c r="J20" s="19"/>
    </row>
    <row r="21" spans="1:10" s="2" customFormat="1" ht="36.75" customHeight="1">
      <c r="A21" s="25">
        <v>6488</v>
      </c>
      <c r="B21" s="90">
        <v>4288</v>
      </c>
      <c r="C21" s="34" t="s">
        <v>59</v>
      </c>
      <c r="D21" s="35" t="s">
        <v>27</v>
      </c>
      <c r="E21" s="35" t="s">
        <v>17</v>
      </c>
      <c r="F21" s="36" t="s">
        <v>60</v>
      </c>
      <c r="G21" s="36" t="s">
        <v>20</v>
      </c>
      <c r="H21" s="58"/>
      <c r="I21" s="16" t="s">
        <v>179</v>
      </c>
      <c r="J21" s="17">
        <f aca="true" t="shared" si="2" ref="J21:J27">H21*I21</f>
        <v>0</v>
      </c>
    </row>
    <row r="22" spans="1:10" s="2" customFormat="1" ht="30" customHeight="1">
      <c r="A22" s="25">
        <v>6489</v>
      </c>
      <c r="B22" s="90"/>
      <c r="C22" s="34" t="s">
        <v>61</v>
      </c>
      <c r="D22" s="35" t="s">
        <v>30</v>
      </c>
      <c r="E22" s="35" t="s">
        <v>17</v>
      </c>
      <c r="F22" s="36" t="s">
        <v>60</v>
      </c>
      <c r="G22" s="36" t="s">
        <v>20</v>
      </c>
      <c r="H22" s="58"/>
      <c r="I22" s="16" t="s">
        <v>179</v>
      </c>
      <c r="J22" s="17">
        <f t="shared" si="2"/>
        <v>0</v>
      </c>
    </row>
    <row r="23" spans="1:10" s="2" customFormat="1" ht="21.75" customHeight="1">
      <c r="A23" s="25">
        <v>6533</v>
      </c>
      <c r="B23" s="90">
        <v>4323</v>
      </c>
      <c r="C23" s="34" t="s">
        <v>68</v>
      </c>
      <c r="D23" s="35" t="s">
        <v>69</v>
      </c>
      <c r="E23" s="35" t="s">
        <v>17</v>
      </c>
      <c r="F23" s="36" t="s">
        <v>60</v>
      </c>
      <c r="G23" s="36" t="s">
        <v>20</v>
      </c>
      <c r="H23" s="58"/>
      <c r="I23" s="16" t="s">
        <v>179</v>
      </c>
      <c r="J23" s="17">
        <f t="shared" si="2"/>
        <v>0</v>
      </c>
    </row>
    <row r="24" spans="1:10" s="2" customFormat="1" ht="24" customHeight="1">
      <c r="A24" s="25">
        <v>6534</v>
      </c>
      <c r="B24" s="90"/>
      <c r="C24" s="34" t="s">
        <v>70</v>
      </c>
      <c r="D24" s="35" t="s">
        <v>69</v>
      </c>
      <c r="E24" s="35" t="s">
        <v>17</v>
      </c>
      <c r="F24" s="36" t="s">
        <v>60</v>
      </c>
      <c r="G24" s="36" t="s">
        <v>20</v>
      </c>
      <c r="H24" s="58"/>
      <c r="I24" s="16" t="s">
        <v>179</v>
      </c>
      <c r="J24" s="17">
        <f t="shared" si="2"/>
        <v>0</v>
      </c>
    </row>
    <row r="25" spans="1:10" s="2" customFormat="1" ht="30" customHeight="1">
      <c r="A25" s="25">
        <v>6567</v>
      </c>
      <c r="B25" s="25">
        <v>4351</v>
      </c>
      <c r="C25" s="34" t="s">
        <v>75</v>
      </c>
      <c r="D25" s="35" t="s">
        <v>76</v>
      </c>
      <c r="E25" s="35" t="s">
        <v>17</v>
      </c>
      <c r="F25" s="36" t="s">
        <v>60</v>
      </c>
      <c r="G25" s="36" t="s">
        <v>20</v>
      </c>
      <c r="H25" s="58"/>
      <c r="I25" s="16" t="s">
        <v>179</v>
      </c>
      <c r="J25" s="17">
        <f t="shared" si="2"/>
        <v>0</v>
      </c>
    </row>
    <row r="26" spans="1:10" s="2" customFormat="1" ht="30" customHeight="1">
      <c r="A26" s="25">
        <v>6995</v>
      </c>
      <c r="B26" s="25">
        <v>4735</v>
      </c>
      <c r="C26" s="34" t="s">
        <v>66</v>
      </c>
      <c r="D26" s="35" t="s">
        <v>67</v>
      </c>
      <c r="E26" s="35" t="s">
        <v>17</v>
      </c>
      <c r="F26" s="36" t="s">
        <v>60</v>
      </c>
      <c r="G26" s="36" t="s">
        <v>18</v>
      </c>
      <c r="H26" s="58"/>
      <c r="I26" s="16" t="s">
        <v>185</v>
      </c>
      <c r="J26" s="17">
        <f t="shared" si="2"/>
        <v>0</v>
      </c>
    </row>
    <row r="27" spans="1:10" s="2" customFormat="1" ht="30" customHeight="1">
      <c r="A27" s="25">
        <v>6700</v>
      </c>
      <c r="B27" s="25">
        <v>4464</v>
      </c>
      <c r="C27" s="34" t="s">
        <v>83</v>
      </c>
      <c r="D27" s="35" t="s">
        <v>84</v>
      </c>
      <c r="E27" s="35" t="s">
        <v>17</v>
      </c>
      <c r="F27" s="36" t="s">
        <v>60</v>
      </c>
      <c r="G27" s="36" t="s">
        <v>85</v>
      </c>
      <c r="H27" s="58"/>
      <c r="I27" s="16" t="s">
        <v>179</v>
      </c>
      <c r="J27" s="17">
        <f t="shared" si="2"/>
        <v>0</v>
      </c>
    </row>
    <row r="28" spans="1:10" ht="20.25" customHeight="1">
      <c r="A28" s="7"/>
      <c r="B28" s="87" t="s">
        <v>7</v>
      </c>
      <c r="C28" s="87"/>
      <c r="D28" s="87"/>
      <c r="E28" s="87"/>
      <c r="F28" s="87"/>
      <c r="G28" s="87"/>
      <c r="H28" s="87"/>
      <c r="I28" s="9"/>
      <c r="J28" s="19"/>
    </row>
    <row r="29" spans="1:10" ht="32.25" customHeight="1">
      <c r="A29" s="25">
        <v>5186</v>
      </c>
      <c r="B29" s="25">
        <v>3330</v>
      </c>
      <c r="C29" s="63" t="s">
        <v>214</v>
      </c>
      <c r="D29" s="35" t="s">
        <v>215</v>
      </c>
      <c r="E29" s="35" t="s">
        <v>17</v>
      </c>
      <c r="F29" s="36" t="s">
        <v>86</v>
      </c>
      <c r="G29" s="36" t="s">
        <v>196</v>
      </c>
      <c r="H29" s="17"/>
      <c r="I29" s="28">
        <v>4</v>
      </c>
      <c r="J29" s="68">
        <f aca="true" t="shared" si="3" ref="J29:J34">H29*I29</f>
        <v>0</v>
      </c>
    </row>
    <row r="30" spans="1:10" ht="29.25" customHeight="1">
      <c r="A30" s="25">
        <v>5124</v>
      </c>
      <c r="B30" s="25">
        <v>3299</v>
      </c>
      <c r="C30" s="63" t="s">
        <v>216</v>
      </c>
      <c r="D30" s="35" t="s">
        <v>217</v>
      </c>
      <c r="E30" s="35" t="s">
        <v>17</v>
      </c>
      <c r="F30" s="36" t="s">
        <v>86</v>
      </c>
      <c r="G30" s="36" t="s">
        <v>196</v>
      </c>
      <c r="H30" s="56"/>
      <c r="I30" s="28">
        <v>4</v>
      </c>
      <c r="J30" s="68">
        <f t="shared" si="3"/>
        <v>0</v>
      </c>
    </row>
    <row r="31" spans="1:10" ht="27.75" customHeight="1">
      <c r="A31" s="25">
        <v>5251</v>
      </c>
      <c r="B31" s="25">
        <v>3368</v>
      </c>
      <c r="C31" s="63" t="s">
        <v>218</v>
      </c>
      <c r="D31" s="35" t="s">
        <v>219</v>
      </c>
      <c r="E31" s="35" t="s">
        <v>17</v>
      </c>
      <c r="F31" s="36" t="s">
        <v>86</v>
      </c>
      <c r="G31" s="36" t="s">
        <v>196</v>
      </c>
      <c r="H31" s="56"/>
      <c r="I31" s="28">
        <v>4</v>
      </c>
      <c r="J31" s="68">
        <f t="shared" si="3"/>
        <v>0</v>
      </c>
    </row>
    <row r="32" spans="1:10" ht="26.25" customHeight="1">
      <c r="A32" s="25">
        <v>5745</v>
      </c>
      <c r="B32" s="25">
        <v>3673</v>
      </c>
      <c r="C32" s="63" t="s">
        <v>220</v>
      </c>
      <c r="D32" s="35" t="s">
        <v>242</v>
      </c>
      <c r="E32" s="82" t="s">
        <v>243</v>
      </c>
      <c r="F32" s="36" t="s">
        <v>86</v>
      </c>
      <c r="G32" s="36" t="s">
        <v>143</v>
      </c>
      <c r="H32" s="56"/>
      <c r="I32" s="28">
        <v>4</v>
      </c>
      <c r="J32" s="68">
        <f t="shared" si="3"/>
        <v>0</v>
      </c>
    </row>
    <row r="33" spans="1:10" ht="22.5">
      <c r="A33" s="38">
        <v>5169</v>
      </c>
      <c r="B33" s="38">
        <v>3321</v>
      </c>
      <c r="C33" s="39" t="s">
        <v>222</v>
      </c>
      <c r="D33" s="40" t="s">
        <v>223</v>
      </c>
      <c r="E33" s="40" t="s">
        <v>17</v>
      </c>
      <c r="F33" s="41" t="s">
        <v>86</v>
      </c>
      <c r="G33" s="41" t="s">
        <v>196</v>
      </c>
      <c r="H33" s="56"/>
      <c r="I33" s="28">
        <v>4</v>
      </c>
      <c r="J33" s="68">
        <f t="shared" si="3"/>
        <v>0</v>
      </c>
    </row>
    <row r="34" spans="1:10" ht="24.75" customHeight="1">
      <c r="A34" s="38">
        <v>4861</v>
      </c>
      <c r="B34" s="38">
        <v>3142</v>
      </c>
      <c r="C34" s="39" t="s">
        <v>224</v>
      </c>
      <c r="D34" s="40" t="s">
        <v>225</v>
      </c>
      <c r="E34" s="40" t="s">
        <v>17</v>
      </c>
      <c r="F34" s="41" t="s">
        <v>86</v>
      </c>
      <c r="G34" s="41" t="s">
        <v>151</v>
      </c>
      <c r="H34" s="56"/>
      <c r="I34" s="28">
        <v>4</v>
      </c>
      <c r="J34" s="68">
        <f t="shared" si="3"/>
        <v>0</v>
      </c>
    </row>
    <row r="35" ht="18" customHeight="1">
      <c r="J35" s="19">
        <f>SUM(J5:J34)</f>
        <v>0</v>
      </c>
    </row>
  </sheetData>
  <sheetProtection/>
  <mergeCells count="10">
    <mergeCell ref="A1:H1"/>
    <mergeCell ref="A2:H2"/>
    <mergeCell ref="B4:H4"/>
    <mergeCell ref="B12:H12"/>
    <mergeCell ref="B28:H28"/>
    <mergeCell ref="B13:B14"/>
    <mergeCell ref="B16:B17"/>
    <mergeCell ref="B20:H20"/>
    <mergeCell ref="B21:B22"/>
    <mergeCell ref="B23:B24"/>
  </mergeCells>
  <printOptions horizontalCentered="1"/>
  <pageMargins left="0.5905511811023623" right="0.5905511811023623" top="0.1968503937007874" bottom="0.1968503937007874" header="0" footer="0.1968503937007874"/>
  <pageSetup fitToHeight="0" fitToWidth="1" horizontalDpi="600" verticalDpi="600" orientation="landscape" paperSize="9" scale="85" r:id="rId1"/>
  <headerFooter alignWithMargins="0">
    <oddFooter>&amp;C&amp;8&amp;P</oddFooter>
  </headerFooter>
  <rowBreaks count="1" manualBreakCount="1">
    <brk id="1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showGridLines="0" zoomScale="90" zoomScaleNormal="90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H26" sqref="H26:H31"/>
    </sheetView>
  </sheetViews>
  <sheetFormatPr defaultColWidth="9.140625" defaultRowHeight="12.75"/>
  <cols>
    <col min="1" max="1" width="5.7109375" style="3" customWidth="1"/>
    <col min="2" max="2" width="8.140625" style="3" bestFit="1" customWidth="1"/>
    <col min="3" max="3" width="50.7109375" style="4" customWidth="1"/>
    <col min="4" max="4" width="35.7109375" style="4" customWidth="1"/>
    <col min="5" max="5" width="13.421875" style="4" customWidth="1"/>
    <col min="6" max="6" width="6.421875" style="6" customWidth="1"/>
    <col min="7" max="7" width="11.7109375" style="4" customWidth="1"/>
    <col min="8" max="8" width="9.7109375" style="5" bestFit="1" customWidth="1"/>
    <col min="9" max="16384" width="9.140625" style="1" customWidth="1"/>
  </cols>
  <sheetData>
    <row r="1" spans="1:8" ht="30" customHeight="1">
      <c r="A1" s="88" t="s">
        <v>227</v>
      </c>
      <c r="B1" s="88"/>
      <c r="C1" s="88"/>
      <c r="D1" s="88"/>
      <c r="E1" s="88"/>
      <c r="F1" s="88"/>
      <c r="G1" s="88"/>
      <c r="H1" s="88"/>
    </row>
    <row r="2" spans="1:8" ht="32.25" customHeight="1">
      <c r="A2" s="89" t="s">
        <v>229</v>
      </c>
      <c r="B2" s="89"/>
      <c r="C2" s="89"/>
      <c r="D2" s="89"/>
      <c r="E2" s="89"/>
      <c r="F2" s="89"/>
      <c r="G2" s="89"/>
      <c r="H2" s="89"/>
    </row>
    <row r="3" spans="1:10" ht="33.75" customHeight="1">
      <c r="A3" s="46" t="s">
        <v>0</v>
      </c>
      <c r="B3" s="46" t="s">
        <v>14</v>
      </c>
      <c r="C3" s="46" t="s">
        <v>1</v>
      </c>
      <c r="D3" s="46" t="s">
        <v>2</v>
      </c>
      <c r="E3" s="46" t="s">
        <v>3</v>
      </c>
      <c r="F3" s="47" t="s">
        <v>4</v>
      </c>
      <c r="G3" s="46" t="s">
        <v>5</v>
      </c>
      <c r="H3" s="48" t="s">
        <v>13</v>
      </c>
      <c r="I3" s="43" t="s">
        <v>178</v>
      </c>
      <c r="J3" s="44" t="s">
        <v>141</v>
      </c>
    </row>
    <row r="4" spans="1:10" ht="24.75" customHeight="1">
      <c r="A4" s="7"/>
      <c r="B4" s="87" t="s">
        <v>6</v>
      </c>
      <c r="C4" s="87"/>
      <c r="D4" s="87"/>
      <c r="E4" s="87"/>
      <c r="F4" s="87"/>
      <c r="G4" s="87"/>
      <c r="H4" s="87"/>
      <c r="I4" s="9"/>
      <c r="J4" s="9"/>
    </row>
    <row r="5" spans="1:10" s="2" customFormat="1" ht="30" customHeight="1">
      <c r="A5" s="59">
        <v>6039</v>
      </c>
      <c r="B5" s="59">
        <v>3874</v>
      </c>
      <c r="C5" s="60" t="s">
        <v>166</v>
      </c>
      <c r="D5" s="60" t="s">
        <v>167</v>
      </c>
      <c r="E5" s="60" t="s">
        <v>145</v>
      </c>
      <c r="F5" s="61" t="s">
        <v>19</v>
      </c>
      <c r="G5" s="59" t="s">
        <v>146</v>
      </c>
      <c r="H5" s="62"/>
      <c r="I5" s="24">
        <v>4</v>
      </c>
      <c r="J5" s="17">
        <f aca="true" t="shared" si="0" ref="J5:J12">H5*I5</f>
        <v>0</v>
      </c>
    </row>
    <row r="6" spans="1:10" s="2" customFormat="1" ht="30" customHeight="1">
      <c r="A6" s="59">
        <v>6040</v>
      </c>
      <c r="B6" s="59">
        <v>3874</v>
      </c>
      <c r="C6" s="60" t="s">
        <v>168</v>
      </c>
      <c r="D6" s="60" t="s">
        <v>167</v>
      </c>
      <c r="E6" s="60" t="s">
        <v>145</v>
      </c>
      <c r="F6" s="61" t="s">
        <v>19</v>
      </c>
      <c r="G6" s="59" t="s">
        <v>146</v>
      </c>
      <c r="H6" s="62"/>
      <c r="I6" s="24">
        <v>4</v>
      </c>
      <c r="J6" s="17">
        <f t="shared" si="0"/>
        <v>0</v>
      </c>
    </row>
    <row r="7" spans="1:10" s="2" customFormat="1" ht="30" customHeight="1">
      <c r="A7" s="25">
        <v>6106</v>
      </c>
      <c r="B7" s="25">
        <v>3929</v>
      </c>
      <c r="C7" s="34" t="s">
        <v>169</v>
      </c>
      <c r="D7" s="35" t="s">
        <v>170</v>
      </c>
      <c r="E7" s="35" t="s">
        <v>145</v>
      </c>
      <c r="F7" s="36" t="s">
        <v>19</v>
      </c>
      <c r="G7" s="36" t="s">
        <v>146</v>
      </c>
      <c r="H7" s="58"/>
      <c r="I7" s="24">
        <v>4</v>
      </c>
      <c r="J7" s="17">
        <f t="shared" si="0"/>
        <v>0</v>
      </c>
    </row>
    <row r="8" spans="1:10" s="2" customFormat="1" ht="30" customHeight="1">
      <c r="A8" s="25">
        <v>6107</v>
      </c>
      <c r="B8" s="25">
        <v>3929</v>
      </c>
      <c r="C8" s="34" t="s">
        <v>171</v>
      </c>
      <c r="D8" s="35" t="s">
        <v>170</v>
      </c>
      <c r="E8" s="35" t="s">
        <v>145</v>
      </c>
      <c r="F8" s="36" t="s">
        <v>19</v>
      </c>
      <c r="G8" s="36" t="s">
        <v>146</v>
      </c>
      <c r="H8" s="58"/>
      <c r="I8" s="24">
        <v>4</v>
      </c>
      <c r="J8" s="17">
        <f t="shared" si="0"/>
        <v>0</v>
      </c>
    </row>
    <row r="9" spans="1:10" s="2" customFormat="1" ht="30" customHeight="1">
      <c r="A9" s="25">
        <v>6147</v>
      </c>
      <c r="B9" s="25">
        <v>3963</v>
      </c>
      <c r="C9" s="34" t="s">
        <v>172</v>
      </c>
      <c r="D9" s="35" t="s">
        <v>24</v>
      </c>
      <c r="E9" s="35" t="s">
        <v>145</v>
      </c>
      <c r="F9" s="36" t="s">
        <v>19</v>
      </c>
      <c r="G9" s="36" t="s">
        <v>146</v>
      </c>
      <c r="H9" s="58"/>
      <c r="I9" s="24">
        <v>4</v>
      </c>
      <c r="J9" s="17">
        <f t="shared" si="0"/>
        <v>0</v>
      </c>
    </row>
    <row r="10" spans="1:10" s="2" customFormat="1" ht="30" customHeight="1">
      <c r="A10" s="25">
        <v>6148</v>
      </c>
      <c r="B10" s="25">
        <v>3963</v>
      </c>
      <c r="C10" s="34" t="s">
        <v>173</v>
      </c>
      <c r="D10" s="35" t="s">
        <v>24</v>
      </c>
      <c r="E10" s="35" t="s">
        <v>145</v>
      </c>
      <c r="F10" s="36" t="s">
        <v>19</v>
      </c>
      <c r="G10" s="36" t="s">
        <v>146</v>
      </c>
      <c r="H10" s="58"/>
      <c r="I10" s="24">
        <v>4</v>
      </c>
      <c r="J10" s="17">
        <f t="shared" si="0"/>
        <v>0</v>
      </c>
    </row>
    <row r="11" spans="1:10" s="2" customFormat="1" ht="30" customHeight="1">
      <c r="A11" s="25">
        <v>5991</v>
      </c>
      <c r="B11" s="25">
        <v>3831</v>
      </c>
      <c r="C11" s="34" t="s">
        <v>159</v>
      </c>
      <c r="D11" s="35" t="s">
        <v>160</v>
      </c>
      <c r="E11" s="35" t="s">
        <v>145</v>
      </c>
      <c r="F11" s="36" t="s">
        <v>19</v>
      </c>
      <c r="G11" s="36" t="s">
        <v>143</v>
      </c>
      <c r="H11" s="58"/>
      <c r="I11" s="24">
        <v>4</v>
      </c>
      <c r="J11" s="17">
        <f t="shared" si="0"/>
        <v>0</v>
      </c>
    </row>
    <row r="12" spans="1:10" s="2" customFormat="1" ht="22.5" customHeight="1">
      <c r="A12" s="25">
        <v>6079</v>
      </c>
      <c r="B12" s="25">
        <v>3904</v>
      </c>
      <c r="C12" s="34" t="s">
        <v>161</v>
      </c>
      <c r="D12" s="35" t="s">
        <v>57</v>
      </c>
      <c r="E12" s="35" t="s">
        <v>17</v>
      </c>
      <c r="F12" s="36" t="s">
        <v>19</v>
      </c>
      <c r="G12" s="36" t="s">
        <v>162</v>
      </c>
      <c r="H12" s="58"/>
      <c r="I12" s="24">
        <v>4</v>
      </c>
      <c r="J12" s="17">
        <f t="shared" si="0"/>
        <v>0</v>
      </c>
    </row>
    <row r="13" spans="1:10" ht="19.5" customHeight="1">
      <c r="A13" s="7"/>
      <c r="B13" s="87" t="s">
        <v>15</v>
      </c>
      <c r="C13" s="87"/>
      <c r="D13" s="87"/>
      <c r="E13" s="87"/>
      <c r="F13" s="87"/>
      <c r="G13" s="87"/>
      <c r="H13" s="87"/>
      <c r="I13" s="27"/>
      <c r="J13" s="19"/>
    </row>
    <row r="14" spans="1:10" ht="36.75" customHeight="1">
      <c r="A14" s="59">
        <v>7071</v>
      </c>
      <c r="B14" s="59">
        <v>4809</v>
      </c>
      <c r="C14" s="60" t="s">
        <v>32</v>
      </c>
      <c r="D14" s="60" t="s">
        <v>33</v>
      </c>
      <c r="E14" s="60" t="s">
        <v>17</v>
      </c>
      <c r="F14" s="61" t="s">
        <v>28</v>
      </c>
      <c r="G14" s="59" t="s">
        <v>18</v>
      </c>
      <c r="H14" s="62"/>
      <c r="I14" s="27">
        <v>15</v>
      </c>
      <c r="J14" s="19">
        <f>H14*I14</f>
        <v>0</v>
      </c>
    </row>
    <row r="15" spans="1:10" s="2" customFormat="1" ht="30" customHeight="1">
      <c r="A15" s="25">
        <v>6994</v>
      </c>
      <c r="B15" s="25">
        <v>4734</v>
      </c>
      <c r="C15" s="34" t="s">
        <v>34</v>
      </c>
      <c r="D15" s="35" t="s">
        <v>35</v>
      </c>
      <c r="E15" s="35" t="s">
        <v>17</v>
      </c>
      <c r="F15" s="36" t="s">
        <v>28</v>
      </c>
      <c r="G15" s="36" t="s">
        <v>18</v>
      </c>
      <c r="H15" s="58"/>
      <c r="I15" s="27">
        <v>15</v>
      </c>
      <c r="J15" s="19">
        <f>H15*I15</f>
        <v>0</v>
      </c>
    </row>
    <row r="16" spans="1:10" s="2" customFormat="1" ht="30" customHeight="1">
      <c r="A16" s="25">
        <v>7059</v>
      </c>
      <c r="B16" s="25">
        <v>4799</v>
      </c>
      <c r="C16" s="34" t="s">
        <v>45</v>
      </c>
      <c r="D16" s="35" t="s">
        <v>46</v>
      </c>
      <c r="E16" s="35" t="s">
        <v>17</v>
      </c>
      <c r="F16" s="36" t="s">
        <v>28</v>
      </c>
      <c r="G16" s="36" t="s">
        <v>18</v>
      </c>
      <c r="H16" s="58"/>
      <c r="I16" s="27">
        <v>15</v>
      </c>
      <c r="J16" s="19">
        <f>H16*I16</f>
        <v>0</v>
      </c>
    </row>
    <row r="17" spans="1:10" s="2" customFormat="1" ht="30" customHeight="1">
      <c r="A17" s="25">
        <v>7034</v>
      </c>
      <c r="B17" s="25">
        <v>4774</v>
      </c>
      <c r="C17" s="34" t="s">
        <v>52</v>
      </c>
      <c r="D17" s="35" t="s">
        <v>53</v>
      </c>
      <c r="E17" s="35" t="s">
        <v>17</v>
      </c>
      <c r="F17" s="36" t="s">
        <v>28</v>
      </c>
      <c r="G17" s="36" t="s">
        <v>18</v>
      </c>
      <c r="H17" s="58"/>
      <c r="I17" s="27">
        <v>15</v>
      </c>
      <c r="J17" s="19">
        <f>H17*I17</f>
        <v>0</v>
      </c>
    </row>
    <row r="18" spans="1:10" s="2" customFormat="1" ht="30" customHeight="1">
      <c r="A18" s="25">
        <v>6721</v>
      </c>
      <c r="B18" s="25">
        <v>4485</v>
      </c>
      <c r="C18" s="34" t="s">
        <v>56</v>
      </c>
      <c r="D18" s="35" t="s">
        <v>57</v>
      </c>
      <c r="E18" s="35" t="s">
        <v>17</v>
      </c>
      <c r="F18" s="36" t="s">
        <v>28</v>
      </c>
      <c r="G18" s="36" t="s">
        <v>58</v>
      </c>
      <c r="H18" s="58"/>
      <c r="I18" s="27">
        <v>15</v>
      </c>
      <c r="J18" s="19">
        <f>H18*I18</f>
        <v>0</v>
      </c>
    </row>
    <row r="19" spans="1:10" ht="18" customHeight="1">
      <c r="A19" s="7"/>
      <c r="B19" s="87" t="s">
        <v>16</v>
      </c>
      <c r="C19" s="87"/>
      <c r="D19" s="87"/>
      <c r="E19" s="87"/>
      <c r="F19" s="87"/>
      <c r="G19" s="87"/>
      <c r="H19" s="87"/>
      <c r="I19" s="27"/>
      <c r="J19" s="19"/>
    </row>
    <row r="20" spans="1:10" ht="30" customHeight="1">
      <c r="A20" s="59">
        <v>7108</v>
      </c>
      <c r="B20" s="59">
        <v>4844</v>
      </c>
      <c r="C20" s="60" t="s">
        <v>64</v>
      </c>
      <c r="D20" s="60" t="s">
        <v>33</v>
      </c>
      <c r="E20" s="60" t="s">
        <v>17</v>
      </c>
      <c r="F20" s="61" t="s">
        <v>60</v>
      </c>
      <c r="G20" s="59" t="s">
        <v>18</v>
      </c>
      <c r="H20" s="62"/>
      <c r="I20" s="27">
        <v>8</v>
      </c>
      <c r="J20" s="19">
        <f>H20*I20</f>
        <v>0</v>
      </c>
    </row>
    <row r="21" spans="1:10" s="2" customFormat="1" ht="30" customHeight="1">
      <c r="A21" s="25">
        <v>6995</v>
      </c>
      <c r="B21" s="25">
        <v>4735</v>
      </c>
      <c r="C21" s="34" t="s">
        <v>66</v>
      </c>
      <c r="D21" s="35" t="s">
        <v>67</v>
      </c>
      <c r="E21" s="35" t="s">
        <v>17</v>
      </c>
      <c r="F21" s="36" t="s">
        <v>60</v>
      </c>
      <c r="G21" s="36" t="s">
        <v>18</v>
      </c>
      <c r="H21" s="58"/>
      <c r="I21" s="27">
        <v>8</v>
      </c>
      <c r="J21" s="19">
        <f>H21*I21</f>
        <v>0</v>
      </c>
    </row>
    <row r="22" spans="1:10" s="2" customFormat="1" ht="30" customHeight="1">
      <c r="A22" s="25">
        <v>7060</v>
      </c>
      <c r="B22" s="25">
        <v>4800</v>
      </c>
      <c r="C22" s="34" t="s">
        <v>74</v>
      </c>
      <c r="D22" s="35" t="s">
        <v>46</v>
      </c>
      <c r="E22" s="35" t="s">
        <v>17</v>
      </c>
      <c r="F22" s="36" t="s">
        <v>60</v>
      </c>
      <c r="G22" s="36" t="s">
        <v>18</v>
      </c>
      <c r="H22" s="58"/>
      <c r="I22" s="27">
        <v>8</v>
      </c>
      <c r="J22" s="19">
        <f>H22*I22</f>
        <v>0</v>
      </c>
    </row>
    <row r="23" spans="1:10" s="2" customFormat="1" ht="30" customHeight="1">
      <c r="A23" s="25">
        <v>7035</v>
      </c>
      <c r="B23" s="25">
        <v>4775</v>
      </c>
      <c r="C23" s="34" t="s">
        <v>80</v>
      </c>
      <c r="D23" s="35" t="s">
        <v>81</v>
      </c>
      <c r="E23" s="35" t="s">
        <v>17</v>
      </c>
      <c r="F23" s="36" t="s">
        <v>60</v>
      </c>
      <c r="G23" s="36" t="s">
        <v>18</v>
      </c>
      <c r="H23" s="58"/>
      <c r="I23" s="27">
        <v>8</v>
      </c>
      <c r="J23" s="19">
        <f>H23*I23</f>
        <v>0</v>
      </c>
    </row>
    <row r="24" spans="1:10" s="2" customFormat="1" ht="30" customHeight="1">
      <c r="A24" s="25">
        <v>6700</v>
      </c>
      <c r="B24" s="25">
        <v>4464</v>
      </c>
      <c r="C24" s="34" t="s">
        <v>83</v>
      </c>
      <c r="D24" s="35" t="s">
        <v>84</v>
      </c>
      <c r="E24" s="35" t="s">
        <v>17</v>
      </c>
      <c r="F24" s="36" t="s">
        <v>60</v>
      </c>
      <c r="G24" s="36" t="s">
        <v>85</v>
      </c>
      <c r="H24" s="58"/>
      <c r="I24" s="27">
        <v>8</v>
      </c>
      <c r="J24" s="19">
        <f>H24*I24</f>
        <v>0</v>
      </c>
    </row>
    <row r="25" spans="1:10" ht="20.25" customHeight="1">
      <c r="A25" s="7"/>
      <c r="B25" s="87" t="s">
        <v>7</v>
      </c>
      <c r="C25" s="87"/>
      <c r="D25" s="87"/>
      <c r="E25" s="87"/>
      <c r="F25" s="87"/>
      <c r="G25" s="87"/>
      <c r="H25" s="87"/>
      <c r="I25" s="9"/>
      <c r="J25" s="18"/>
    </row>
    <row r="26" spans="1:10" ht="28.5" customHeight="1">
      <c r="A26" s="25">
        <v>5186</v>
      </c>
      <c r="B26" s="25">
        <v>3330</v>
      </c>
      <c r="C26" s="63" t="s">
        <v>214</v>
      </c>
      <c r="D26" s="35" t="s">
        <v>215</v>
      </c>
      <c r="E26" s="35" t="s">
        <v>17</v>
      </c>
      <c r="F26" s="36" t="s">
        <v>86</v>
      </c>
      <c r="G26" s="36" t="s">
        <v>196</v>
      </c>
      <c r="H26" s="17"/>
      <c r="I26" s="28">
        <v>10</v>
      </c>
      <c r="J26" s="68">
        <f aca="true" t="shared" si="1" ref="J26:J31">H26*I26</f>
        <v>0</v>
      </c>
    </row>
    <row r="27" spans="1:10" ht="29.25" customHeight="1">
      <c r="A27" s="25">
        <v>5124</v>
      </c>
      <c r="B27" s="25">
        <v>3299</v>
      </c>
      <c r="C27" s="63" t="s">
        <v>216</v>
      </c>
      <c r="D27" s="35" t="s">
        <v>217</v>
      </c>
      <c r="E27" s="35" t="s">
        <v>17</v>
      </c>
      <c r="F27" s="36" t="s">
        <v>86</v>
      </c>
      <c r="G27" s="36" t="s">
        <v>196</v>
      </c>
      <c r="H27" s="56"/>
      <c r="I27" s="28">
        <v>10</v>
      </c>
      <c r="J27" s="68">
        <f t="shared" si="1"/>
        <v>0</v>
      </c>
    </row>
    <row r="28" spans="1:10" ht="33.75" customHeight="1">
      <c r="A28" s="25">
        <v>5251</v>
      </c>
      <c r="B28" s="25">
        <v>3368</v>
      </c>
      <c r="C28" s="63" t="s">
        <v>218</v>
      </c>
      <c r="D28" s="35" t="s">
        <v>219</v>
      </c>
      <c r="E28" s="35" t="s">
        <v>17</v>
      </c>
      <c r="F28" s="36" t="s">
        <v>86</v>
      </c>
      <c r="G28" s="36" t="s">
        <v>196</v>
      </c>
      <c r="H28" s="56"/>
      <c r="I28" s="28">
        <v>10</v>
      </c>
      <c r="J28" s="68">
        <f t="shared" si="1"/>
        <v>0</v>
      </c>
    </row>
    <row r="29" spans="1:10" ht="45">
      <c r="A29" s="25">
        <v>5745</v>
      </c>
      <c r="B29" s="25">
        <v>3673</v>
      </c>
      <c r="C29" s="63" t="s">
        <v>220</v>
      </c>
      <c r="D29" s="35" t="s">
        <v>221</v>
      </c>
      <c r="E29" s="35" t="s">
        <v>188</v>
      </c>
      <c r="F29" s="36" t="s">
        <v>86</v>
      </c>
      <c r="G29" s="36" t="s">
        <v>143</v>
      </c>
      <c r="H29" s="56"/>
      <c r="I29" s="28">
        <v>10</v>
      </c>
      <c r="J29" s="68">
        <f t="shared" si="1"/>
        <v>0</v>
      </c>
    </row>
    <row r="30" spans="1:10" ht="27.75" customHeight="1">
      <c r="A30" s="38">
        <v>5169</v>
      </c>
      <c r="B30" s="38">
        <v>3321</v>
      </c>
      <c r="C30" s="39" t="s">
        <v>222</v>
      </c>
      <c r="D30" s="40" t="s">
        <v>223</v>
      </c>
      <c r="E30" s="40" t="s">
        <v>17</v>
      </c>
      <c r="F30" s="41" t="s">
        <v>86</v>
      </c>
      <c r="G30" s="41" t="s">
        <v>196</v>
      </c>
      <c r="H30" s="56"/>
      <c r="I30" s="28">
        <v>10</v>
      </c>
      <c r="J30" s="68">
        <f t="shared" si="1"/>
        <v>0</v>
      </c>
    </row>
    <row r="31" spans="1:10" ht="28.5" customHeight="1">
      <c r="A31" s="38">
        <v>4861</v>
      </c>
      <c r="B31" s="38">
        <v>3142</v>
      </c>
      <c r="C31" s="39" t="s">
        <v>224</v>
      </c>
      <c r="D31" s="40" t="s">
        <v>225</v>
      </c>
      <c r="E31" s="40" t="s">
        <v>17</v>
      </c>
      <c r="F31" s="41" t="s">
        <v>86</v>
      </c>
      <c r="G31" s="41" t="s">
        <v>151</v>
      </c>
      <c r="H31" s="56"/>
      <c r="I31" s="28">
        <v>10</v>
      </c>
      <c r="J31" s="68">
        <f t="shared" si="1"/>
        <v>0</v>
      </c>
    </row>
    <row r="32" ht="24" customHeight="1">
      <c r="J32" s="19">
        <f>SUM(J5:J31)</f>
        <v>0</v>
      </c>
    </row>
  </sheetData>
  <sheetProtection/>
  <mergeCells count="6">
    <mergeCell ref="B25:H25"/>
    <mergeCell ref="A1:H1"/>
    <mergeCell ref="A2:H2"/>
    <mergeCell ref="B4:H4"/>
    <mergeCell ref="B13:H13"/>
    <mergeCell ref="B19:H19"/>
  </mergeCells>
  <printOptions horizontalCentered="1"/>
  <pageMargins left="0.5905511811023623" right="0.5905511811023623" top="0.5905511811023623" bottom="0.5905511811023623" header="0" footer="0"/>
  <pageSetup fitToHeight="0" fitToWidth="1" horizontalDpi="600" verticalDpi="600" orientation="landscape" paperSize="9" scale="85" r:id="rId1"/>
  <headerFooter alignWithMargins="0">
    <oddFooter>&amp;C&amp;8&amp;P</oddFooter>
  </headerFooter>
  <rowBreaks count="1" manualBreakCount="1">
    <brk id="1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showGridLines="0" zoomScale="90" zoomScaleNormal="90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H25" sqref="H25:H30"/>
    </sheetView>
  </sheetViews>
  <sheetFormatPr defaultColWidth="9.140625" defaultRowHeight="12.75"/>
  <cols>
    <col min="1" max="1" width="5.7109375" style="3" customWidth="1"/>
    <col min="2" max="2" width="8.140625" style="3" bestFit="1" customWidth="1"/>
    <col min="3" max="3" width="50.7109375" style="4" customWidth="1"/>
    <col min="4" max="4" width="35.7109375" style="4" customWidth="1"/>
    <col min="5" max="5" width="13.421875" style="4" customWidth="1"/>
    <col min="6" max="6" width="6.421875" style="6" customWidth="1"/>
    <col min="7" max="7" width="11.7109375" style="4" customWidth="1"/>
    <col min="8" max="8" width="9.7109375" style="5" bestFit="1" customWidth="1"/>
    <col min="9" max="16384" width="9.140625" style="1" customWidth="1"/>
  </cols>
  <sheetData>
    <row r="1" spans="1:8" ht="30" customHeight="1">
      <c r="A1" s="88" t="s">
        <v>227</v>
      </c>
      <c r="B1" s="88"/>
      <c r="C1" s="88"/>
      <c r="D1" s="88"/>
      <c r="E1" s="88"/>
      <c r="F1" s="88"/>
      <c r="G1" s="88"/>
      <c r="H1" s="88"/>
    </row>
    <row r="2" spans="1:8" ht="30" customHeight="1">
      <c r="A2" s="89" t="s">
        <v>230</v>
      </c>
      <c r="B2" s="89"/>
      <c r="C2" s="89"/>
      <c r="D2" s="89"/>
      <c r="E2" s="89"/>
      <c r="F2" s="89"/>
      <c r="G2" s="89"/>
      <c r="H2" s="89"/>
    </row>
    <row r="3" spans="1:10" ht="33.75" customHeight="1">
      <c r="A3" s="46" t="s">
        <v>0</v>
      </c>
      <c r="B3" s="46" t="s">
        <v>14</v>
      </c>
      <c r="C3" s="46" t="s">
        <v>1</v>
      </c>
      <c r="D3" s="46" t="s">
        <v>2</v>
      </c>
      <c r="E3" s="46" t="s">
        <v>3</v>
      </c>
      <c r="F3" s="47" t="s">
        <v>4</v>
      </c>
      <c r="G3" s="46" t="s">
        <v>5</v>
      </c>
      <c r="H3" s="48" t="s">
        <v>13</v>
      </c>
      <c r="I3" s="43" t="s">
        <v>178</v>
      </c>
      <c r="J3" s="44" t="s">
        <v>141</v>
      </c>
    </row>
    <row r="4" spans="1:10" ht="24.75" customHeight="1">
      <c r="A4" s="7"/>
      <c r="B4" s="87" t="s">
        <v>6</v>
      </c>
      <c r="C4" s="87"/>
      <c r="D4" s="87"/>
      <c r="E4" s="87"/>
      <c r="F4" s="87"/>
      <c r="G4" s="87"/>
      <c r="H4" s="87"/>
      <c r="I4" s="9"/>
      <c r="J4" s="9"/>
    </row>
    <row r="5" spans="1:10" s="2" customFormat="1" ht="39" customHeight="1">
      <c r="A5" s="25">
        <v>6028</v>
      </c>
      <c r="B5" s="25">
        <v>3868</v>
      </c>
      <c r="C5" s="34" t="s">
        <v>153</v>
      </c>
      <c r="D5" s="35" t="s">
        <v>27</v>
      </c>
      <c r="E5" s="35" t="s">
        <v>145</v>
      </c>
      <c r="F5" s="36" t="s">
        <v>19</v>
      </c>
      <c r="G5" s="36" t="s">
        <v>149</v>
      </c>
      <c r="H5" s="58"/>
      <c r="I5" s="16" t="s">
        <v>184</v>
      </c>
      <c r="J5" s="17">
        <f aca="true" t="shared" si="0" ref="J5:J11">H5*I5</f>
        <v>0</v>
      </c>
    </row>
    <row r="6" spans="1:10" s="2" customFormat="1" ht="30" customHeight="1">
      <c r="A6" s="25">
        <v>6029</v>
      </c>
      <c r="B6" s="25">
        <v>3868</v>
      </c>
      <c r="C6" s="34" t="s">
        <v>154</v>
      </c>
      <c r="D6" s="35" t="s">
        <v>27</v>
      </c>
      <c r="E6" s="35" t="s">
        <v>145</v>
      </c>
      <c r="F6" s="36" t="s">
        <v>19</v>
      </c>
      <c r="G6" s="36" t="s">
        <v>149</v>
      </c>
      <c r="H6" s="58"/>
      <c r="I6" s="16" t="s">
        <v>184</v>
      </c>
      <c r="J6" s="17">
        <f t="shared" si="0"/>
        <v>0</v>
      </c>
    </row>
    <row r="7" spans="1:10" s="2" customFormat="1" ht="30" customHeight="1">
      <c r="A7" s="25">
        <v>6102</v>
      </c>
      <c r="B7" s="25">
        <v>3926</v>
      </c>
      <c r="C7" s="34" t="s">
        <v>155</v>
      </c>
      <c r="D7" s="35" t="s">
        <v>156</v>
      </c>
      <c r="E7" s="35" t="s">
        <v>145</v>
      </c>
      <c r="F7" s="36" t="s">
        <v>19</v>
      </c>
      <c r="G7" s="36" t="s">
        <v>149</v>
      </c>
      <c r="H7" s="58"/>
      <c r="I7" s="16" t="s">
        <v>184</v>
      </c>
      <c r="J7" s="17">
        <f t="shared" si="0"/>
        <v>0</v>
      </c>
    </row>
    <row r="8" spans="1:10" s="2" customFormat="1" ht="30" customHeight="1">
      <c r="A8" s="25">
        <v>6103</v>
      </c>
      <c r="B8" s="25">
        <v>3926</v>
      </c>
      <c r="C8" s="34" t="s">
        <v>157</v>
      </c>
      <c r="D8" s="35" t="s">
        <v>156</v>
      </c>
      <c r="E8" s="35" t="s">
        <v>145</v>
      </c>
      <c r="F8" s="36" t="s">
        <v>19</v>
      </c>
      <c r="G8" s="36" t="s">
        <v>149</v>
      </c>
      <c r="H8" s="58"/>
      <c r="I8" s="16" t="s">
        <v>184</v>
      </c>
      <c r="J8" s="17">
        <f t="shared" si="0"/>
        <v>0</v>
      </c>
    </row>
    <row r="9" spans="1:10" s="2" customFormat="1" ht="42.75" customHeight="1">
      <c r="A9" s="25">
        <v>6144</v>
      </c>
      <c r="B9" s="25">
        <v>3960</v>
      </c>
      <c r="C9" s="34" t="s">
        <v>158</v>
      </c>
      <c r="D9" s="35" t="s">
        <v>48</v>
      </c>
      <c r="E9" s="35" t="s">
        <v>145</v>
      </c>
      <c r="F9" s="36" t="s">
        <v>19</v>
      </c>
      <c r="G9" s="36" t="s">
        <v>149</v>
      </c>
      <c r="H9" s="58"/>
      <c r="I9" s="16" t="s">
        <v>184</v>
      </c>
      <c r="J9" s="17">
        <f t="shared" si="0"/>
        <v>0</v>
      </c>
    </row>
    <row r="10" spans="1:10" s="2" customFormat="1" ht="30" customHeight="1">
      <c r="A10" s="25">
        <v>5991</v>
      </c>
      <c r="B10" s="25">
        <v>3831</v>
      </c>
      <c r="C10" s="34" t="s">
        <v>159</v>
      </c>
      <c r="D10" s="35" t="s">
        <v>160</v>
      </c>
      <c r="E10" s="35" t="s">
        <v>145</v>
      </c>
      <c r="F10" s="36" t="s">
        <v>19</v>
      </c>
      <c r="G10" s="36" t="s">
        <v>143</v>
      </c>
      <c r="H10" s="58"/>
      <c r="I10" s="16" t="s">
        <v>184</v>
      </c>
      <c r="J10" s="17">
        <f t="shared" si="0"/>
        <v>0</v>
      </c>
    </row>
    <row r="11" spans="1:10" s="2" customFormat="1" ht="39.75" customHeight="1">
      <c r="A11" s="25">
        <v>6079</v>
      </c>
      <c r="B11" s="25">
        <v>3904</v>
      </c>
      <c r="C11" s="34" t="s">
        <v>161</v>
      </c>
      <c r="D11" s="35" t="s">
        <v>57</v>
      </c>
      <c r="E11" s="35" t="s">
        <v>17</v>
      </c>
      <c r="F11" s="36" t="s">
        <v>19</v>
      </c>
      <c r="G11" s="36" t="s">
        <v>162</v>
      </c>
      <c r="H11" s="58"/>
      <c r="I11" s="16" t="s">
        <v>184</v>
      </c>
      <c r="J11" s="17">
        <f t="shared" si="0"/>
        <v>0</v>
      </c>
    </row>
    <row r="12" spans="1:10" ht="24.75" customHeight="1">
      <c r="A12" s="7"/>
      <c r="B12" s="87" t="s">
        <v>15</v>
      </c>
      <c r="C12" s="87"/>
      <c r="D12" s="87"/>
      <c r="E12" s="87"/>
      <c r="F12" s="87"/>
      <c r="G12" s="87"/>
      <c r="H12" s="87"/>
      <c r="I12" s="9"/>
      <c r="J12" s="18"/>
    </row>
    <row r="13" spans="1:10" ht="39.75" customHeight="1">
      <c r="A13" s="59">
        <v>7071</v>
      </c>
      <c r="B13" s="59">
        <v>4809</v>
      </c>
      <c r="C13" s="60" t="s">
        <v>32</v>
      </c>
      <c r="D13" s="60" t="s">
        <v>33</v>
      </c>
      <c r="E13" s="60" t="s">
        <v>17</v>
      </c>
      <c r="F13" s="61" t="s">
        <v>28</v>
      </c>
      <c r="G13" s="59" t="s">
        <v>18</v>
      </c>
      <c r="H13" s="62"/>
      <c r="I13" s="27">
        <v>9</v>
      </c>
      <c r="J13" s="19">
        <f>H13*I13</f>
        <v>0</v>
      </c>
    </row>
    <row r="14" spans="1:10" s="2" customFormat="1" ht="30" customHeight="1">
      <c r="A14" s="25">
        <v>6994</v>
      </c>
      <c r="B14" s="25">
        <v>4734</v>
      </c>
      <c r="C14" s="34" t="s">
        <v>34</v>
      </c>
      <c r="D14" s="35" t="s">
        <v>35</v>
      </c>
      <c r="E14" s="35" t="s">
        <v>17</v>
      </c>
      <c r="F14" s="36" t="s">
        <v>28</v>
      </c>
      <c r="G14" s="36" t="s">
        <v>18</v>
      </c>
      <c r="H14" s="58"/>
      <c r="I14" s="27">
        <v>9</v>
      </c>
      <c r="J14" s="19">
        <f>H14*I14</f>
        <v>0</v>
      </c>
    </row>
    <row r="15" spans="1:10" s="2" customFormat="1" ht="30" customHeight="1">
      <c r="A15" s="25">
        <v>7059</v>
      </c>
      <c r="B15" s="25">
        <v>4799</v>
      </c>
      <c r="C15" s="34" t="s">
        <v>45</v>
      </c>
      <c r="D15" s="35" t="s">
        <v>46</v>
      </c>
      <c r="E15" s="35" t="s">
        <v>17</v>
      </c>
      <c r="F15" s="36" t="s">
        <v>28</v>
      </c>
      <c r="G15" s="36" t="s">
        <v>18</v>
      </c>
      <c r="H15" s="58"/>
      <c r="I15" s="27">
        <v>9</v>
      </c>
      <c r="J15" s="19">
        <f>H15*I15</f>
        <v>0</v>
      </c>
    </row>
    <row r="16" spans="1:10" s="2" customFormat="1" ht="30" customHeight="1">
      <c r="A16" s="25">
        <v>7034</v>
      </c>
      <c r="B16" s="25">
        <v>4774</v>
      </c>
      <c r="C16" s="34" t="s">
        <v>52</v>
      </c>
      <c r="D16" s="35" t="s">
        <v>53</v>
      </c>
      <c r="E16" s="35" t="s">
        <v>17</v>
      </c>
      <c r="F16" s="36" t="s">
        <v>28</v>
      </c>
      <c r="G16" s="36" t="s">
        <v>18</v>
      </c>
      <c r="H16" s="58"/>
      <c r="I16" s="27">
        <v>9</v>
      </c>
      <c r="J16" s="19">
        <f>H16*I16</f>
        <v>0</v>
      </c>
    </row>
    <row r="17" spans="1:10" s="2" customFormat="1" ht="30" customHeight="1">
      <c r="A17" s="25">
        <v>6721</v>
      </c>
      <c r="B17" s="25">
        <v>4485</v>
      </c>
      <c r="C17" s="34" t="s">
        <v>56</v>
      </c>
      <c r="D17" s="35" t="s">
        <v>57</v>
      </c>
      <c r="E17" s="35" t="s">
        <v>17</v>
      </c>
      <c r="F17" s="36" t="s">
        <v>28</v>
      </c>
      <c r="G17" s="36" t="s">
        <v>58</v>
      </c>
      <c r="H17" s="58"/>
      <c r="I17" s="27">
        <v>9</v>
      </c>
      <c r="J17" s="19">
        <f>H17*I17</f>
        <v>0</v>
      </c>
    </row>
    <row r="18" spans="1:10" ht="24.75" customHeight="1">
      <c r="A18" s="7"/>
      <c r="B18" s="87" t="s">
        <v>16</v>
      </c>
      <c r="C18" s="87"/>
      <c r="D18" s="87"/>
      <c r="E18" s="87"/>
      <c r="F18" s="87"/>
      <c r="G18" s="87"/>
      <c r="H18" s="87"/>
      <c r="I18" s="9"/>
      <c r="J18" s="19"/>
    </row>
    <row r="19" spans="1:10" ht="30" customHeight="1">
      <c r="A19" s="59">
        <v>7108</v>
      </c>
      <c r="B19" s="59">
        <v>4844</v>
      </c>
      <c r="C19" s="60" t="s">
        <v>64</v>
      </c>
      <c r="D19" s="60" t="s">
        <v>33</v>
      </c>
      <c r="E19" s="60" t="s">
        <v>17</v>
      </c>
      <c r="F19" s="61" t="s">
        <v>60</v>
      </c>
      <c r="G19" s="59" t="s">
        <v>18</v>
      </c>
      <c r="H19" s="62"/>
      <c r="I19" s="27">
        <v>7</v>
      </c>
      <c r="J19" s="19">
        <f>H19*I19</f>
        <v>0</v>
      </c>
    </row>
    <row r="20" spans="1:10" s="2" customFormat="1" ht="30" customHeight="1">
      <c r="A20" s="25">
        <v>6995</v>
      </c>
      <c r="B20" s="25">
        <v>4735</v>
      </c>
      <c r="C20" s="34" t="s">
        <v>66</v>
      </c>
      <c r="D20" s="35" t="s">
        <v>67</v>
      </c>
      <c r="E20" s="35" t="s">
        <v>17</v>
      </c>
      <c r="F20" s="36" t="s">
        <v>60</v>
      </c>
      <c r="G20" s="36" t="s">
        <v>18</v>
      </c>
      <c r="H20" s="58"/>
      <c r="I20" s="27">
        <v>7</v>
      </c>
      <c r="J20" s="19">
        <f>H20*I20</f>
        <v>0</v>
      </c>
    </row>
    <row r="21" spans="1:10" s="2" customFormat="1" ht="30" customHeight="1">
      <c r="A21" s="25">
        <v>7060</v>
      </c>
      <c r="B21" s="25">
        <v>4800</v>
      </c>
      <c r="C21" s="34" t="s">
        <v>74</v>
      </c>
      <c r="D21" s="35" t="s">
        <v>46</v>
      </c>
      <c r="E21" s="35" t="s">
        <v>17</v>
      </c>
      <c r="F21" s="36" t="s">
        <v>60</v>
      </c>
      <c r="G21" s="36" t="s">
        <v>18</v>
      </c>
      <c r="H21" s="58"/>
      <c r="I21" s="27">
        <v>7</v>
      </c>
      <c r="J21" s="19">
        <f>H21*I21</f>
        <v>0</v>
      </c>
    </row>
    <row r="22" spans="1:10" s="2" customFormat="1" ht="30" customHeight="1">
      <c r="A22" s="25">
        <v>7008</v>
      </c>
      <c r="B22" s="25">
        <v>4748</v>
      </c>
      <c r="C22" s="34" t="s">
        <v>79</v>
      </c>
      <c r="D22" s="35" t="s">
        <v>25</v>
      </c>
      <c r="E22" s="35" t="s">
        <v>17</v>
      </c>
      <c r="F22" s="36" t="s">
        <v>60</v>
      </c>
      <c r="G22" s="36" t="s">
        <v>18</v>
      </c>
      <c r="H22" s="58"/>
      <c r="I22" s="27">
        <v>7</v>
      </c>
      <c r="J22" s="19">
        <f>H22*I22</f>
        <v>0</v>
      </c>
    </row>
    <row r="23" spans="1:10" s="2" customFormat="1" ht="30" customHeight="1">
      <c r="A23" s="25">
        <v>6700</v>
      </c>
      <c r="B23" s="25">
        <v>4464</v>
      </c>
      <c r="C23" s="34" t="s">
        <v>83</v>
      </c>
      <c r="D23" s="35" t="s">
        <v>84</v>
      </c>
      <c r="E23" s="35" t="s">
        <v>17</v>
      </c>
      <c r="F23" s="36" t="s">
        <v>60</v>
      </c>
      <c r="G23" s="36" t="s">
        <v>85</v>
      </c>
      <c r="H23" s="58"/>
      <c r="I23" s="27">
        <v>7</v>
      </c>
      <c r="J23" s="19">
        <f>H23*I23</f>
        <v>0</v>
      </c>
    </row>
    <row r="24" spans="1:10" ht="23.25" customHeight="1">
      <c r="A24" s="7"/>
      <c r="B24" s="87" t="s">
        <v>7</v>
      </c>
      <c r="C24" s="87"/>
      <c r="D24" s="87"/>
      <c r="E24" s="87"/>
      <c r="F24" s="87"/>
      <c r="G24" s="87"/>
      <c r="H24" s="87"/>
      <c r="I24" s="9"/>
      <c r="J24" s="18"/>
    </row>
    <row r="25" spans="1:10" ht="33" customHeight="1">
      <c r="A25" s="25">
        <v>5186</v>
      </c>
      <c r="B25" s="25">
        <v>3330</v>
      </c>
      <c r="C25" s="63" t="s">
        <v>214</v>
      </c>
      <c r="D25" s="35" t="s">
        <v>215</v>
      </c>
      <c r="E25" s="35" t="s">
        <v>17</v>
      </c>
      <c r="F25" s="36" t="s">
        <v>86</v>
      </c>
      <c r="G25" s="36" t="s">
        <v>196</v>
      </c>
      <c r="H25" s="17"/>
      <c r="I25" s="28">
        <v>6</v>
      </c>
      <c r="J25" s="68">
        <f aca="true" t="shared" si="1" ref="J25:J30">H25*I25</f>
        <v>0</v>
      </c>
    </row>
    <row r="26" spans="1:10" ht="22.5">
      <c r="A26" s="25">
        <v>5124</v>
      </c>
      <c r="B26" s="25">
        <v>3299</v>
      </c>
      <c r="C26" s="63" t="s">
        <v>216</v>
      </c>
      <c r="D26" s="35" t="s">
        <v>217</v>
      </c>
      <c r="E26" s="35" t="s">
        <v>17</v>
      </c>
      <c r="F26" s="36" t="s">
        <v>86</v>
      </c>
      <c r="G26" s="36" t="s">
        <v>196</v>
      </c>
      <c r="H26" s="56"/>
      <c r="I26" s="28">
        <v>6</v>
      </c>
      <c r="J26" s="68">
        <f t="shared" si="1"/>
        <v>0</v>
      </c>
    </row>
    <row r="27" spans="1:10" ht="22.5">
      <c r="A27" s="25">
        <v>5251</v>
      </c>
      <c r="B27" s="25">
        <v>3368</v>
      </c>
      <c r="C27" s="63" t="s">
        <v>218</v>
      </c>
      <c r="D27" s="35" t="s">
        <v>219</v>
      </c>
      <c r="E27" s="35" t="s">
        <v>17</v>
      </c>
      <c r="F27" s="36" t="s">
        <v>86</v>
      </c>
      <c r="G27" s="36" t="s">
        <v>196</v>
      </c>
      <c r="H27" s="56"/>
      <c r="I27" s="28">
        <v>6</v>
      </c>
      <c r="J27" s="68">
        <f t="shared" si="1"/>
        <v>0</v>
      </c>
    </row>
    <row r="28" spans="1:10" ht="45">
      <c r="A28" s="25">
        <v>5745</v>
      </c>
      <c r="B28" s="25">
        <v>3673</v>
      </c>
      <c r="C28" s="63" t="s">
        <v>220</v>
      </c>
      <c r="D28" s="35" t="s">
        <v>221</v>
      </c>
      <c r="E28" s="35" t="s">
        <v>188</v>
      </c>
      <c r="F28" s="36" t="s">
        <v>86</v>
      </c>
      <c r="G28" s="36" t="s">
        <v>143</v>
      </c>
      <c r="H28" s="56"/>
      <c r="I28" s="28">
        <v>6</v>
      </c>
      <c r="J28" s="68">
        <f t="shared" si="1"/>
        <v>0</v>
      </c>
    </row>
    <row r="29" spans="1:10" ht="22.5">
      <c r="A29" s="38">
        <v>5169</v>
      </c>
      <c r="B29" s="38">
        <v>3321</v>
      </c>
      <c r="C29" s="39" t="s">
        <v>222</v>
      </c>
      <c r="D29" s="40" t="s">
        <v>223</v>
      </c>
      <c r="E29" s="40" t="s">
        <v>17</v>
      </c>
      <c r="F29" s="41" t="s">
        <v>86</v>
      </c>
      <c r="G29" s="41" t="s">
        <v>196</v>
      </c>
      <c r="H29" s="56"/>
      <c r="I29" s="28">
        <v>6</v>
      </c>
      <c r="J29" s="68">
        <f t="shared" si="1"/>
        <v>0</v>
      </c>
    </row>
    <row r="30" spans="1:10" ht="22.5">
      <c r="A30" s="38">
        <v>4861</v>
      </c>
      <c r="B30" s="38">
        <v>3142</v>
      </c>
      <c r="C30" s="39" t="s">
        <v>224</v>
      </c>
      <c r="D30" s="40" t="s">
        <v>225</v>
      </c>
      <c r="E30" s="40" t="s">
        <v>17</v>
      </c>
      <c r="F30" s="41" t="s">
        <v>86</v>
      </c>
      <c r="G30" s="41" t="s">
        <v>151</v>
      </c>
      <c r="H30" s="56"/>
      <c r="I30" s="28">
        <v>6</v>
      </c>
      <c r="J30" s="68">
        <f t="shared" si="1"/>
        <v>0</v>
      </c>
    </row>
    <row r="31" ht="23.25" customHeight="1">
      <c r="J31" s="19">
        <f>SUM(J5:J30)</f>
        <v>0</v>
      </c>
    </row>
  </sheetData>
  <sheetProtection/>
  <mergeCells count="6">
    <mergeCell ref="B24:H24"/>
    <mergeCell ref="A1:H1"/>
    <mergeCell ref="A2:H2"/>
    <mergeCell ref="B4:H4"/>
    <mergeCell ref="B12:H12"/>
    <mergeCell ref="B18:H18"/>
  </mergeCells>
  <printOptions horizontalCentered="1"/>
  <pageMargins left="0.5905511811023623" right="0.5905511811023623" top="0.5905511811023623" bottom="0.5905511811023623" header="0" footer="0"/>
  <pageSetup fitToHeight="0" fitToWidth="1" horizontalDpi="600" verticalDpi="600" orientation="landscape" paperSize="9" scale="85" r:id="rId1"/>
  <headerFooter alignWithMargins="0">
    <oddFooter>&amp;C&amp;8&amp;P</oddFooter>
  </headerFooter>
  <rowBreaks count="1" manualBreakCount="1">
    <brk id="1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showGridLines="0" zoomScale="90" zoomScaleNormal="90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H29" sqref="H29:H34"/>
    </sheetView>
  </sheetViews>
  <sheetFormatPr defaultColWidth="9.140625" defaultRowHeight="12.75"/>
  <cols>
    <col min="1" max="1" width="5.7109375" style="3" customWidth="1"/>
    <col min="2" max="2" width="8.140625" style="3" bestFit="1" customWidth="1"/>
    <col min="3" max="3" width="50.7109375" style="4" customWidth="1"/>
    <col min="4" max="4" width="35.7109375" style="4" customWidth="1"/>
    <col min="5" max="5" width="13.421875" style="4" customWidth="1"/>
    <col min="6" max="6" width="6.421875" style="6" customWidth="1"/>
    <col min="7" max="7" width="11.7109375" style="4" customWidth="1"/>
    <col min="8" max="8" width="9.7109375" style="5" bestFit="1" customWidth="1"/>
    <col min="9" max="16384" width="9.140625" style="1" customWidth="1"/>
  </cols>
  <sheetData>
    <row r="1" spans="1:8" ht="30" customHeight="1">
      <c r="A1" s="88" t="s">
        <v>234</v>
      </c>
      <c r="B1" s="88"/>
      <c r="C1" s="88"/>
      <c r="D1" s="88"/>
      <c r="E1" s="88"/>
      <c r="F1" s="88"/>
      <c r="G1" s="88"/>
      <c r="H1" s="88"/>
    </row>
    <row r="2" spans="1:8" ht="30" customHeight="1">
      <c r="A2" s="89" t="s">
        <v>231</v>
      </c>
      <c r="B2" s="89"/>
      <c r="C2" s="89"/>
      <c r="D2" s="89"/>
      <c r="E2" s="89"/>
      <c r="F2" s="89"/>
      <c r="G2" s="89"/>
      <c r="H2" s="89"/>
    </row>
    <row r="3" spans="1:10" ht="33.75" customHeight="1">
      <c r="A3" s="46" t="s">
        <v>0</v>
      </c>
      <c r="B3" s="46" t="s">
        <v>14</v>
      </c>
      <c r="C3" s="46" t="s">
        <v>1</v>
      </c>
      <c r="D3" s="46" t="s">
        <v>2</v>
      </c>
      <c r="E3" s="46" t="s">
        <v>3</v>
      </c>
      <c r="F3" s="47" t="s">
        <v>4</v>
      </c>
      <c r="G3" s="46" t="s">
        <v>5</v>
      </c>
      <c r="H3" s="48" t="s">
        <v>13</v>
      </c>
      <c r="I3" s="43" t="s">
        <v>178</v>
      </c>
      <c r="J3" s="44" t="s">
        <v>141</v>
      </c>
    </row>
    <row r="4" spans="1:10" ht="24.75" customHeight="1">
      <c r="A4" s="7"/>
      <c r="B4" s="87" t="s">
        <v>6</v>
      </c>
      <c r="C4" s="87"/>
      <c r="D4" s="87"/>
      <c r="E4" s="87"/>
      <c r="F4" s="87"/>
      <c r="G4" s="87"/>
      <c r="H4" s="87"/>
      <c r="I4" s="9"/>
      <c r="J4" s="9"/>
    </row>
    <row r="5" spans="1:10" s="2" customFormat="1" ht="38.25" customHeight="1">
      <c r="A5" s="25">
        <v>6028</v>
      </c>
      <c r="B5" s="25">
        <v>3868</v>
      </c>
      <c r="C5" s="34" t="s">
        <v>153</v>
      </c>
      <c r="D5" s="35" t="s">
        <v>27</v>
      </c>
      <c r="E5" s="35" t="s">
        <v>145</v>
      </c>
      <c r="F5" s="36" t="s">
        <v>19</v>
      </c>
      <c r="G5" s="36" t="s">
        <v>149</v>
      </c>
      <c r="H5" s="58"/>
      <c r="I5" s="16" t="s">
        <v>181</v>
      </c>
      <c r="J5" s="17">
        <f aca="true" t="shared" si="0" ref="J5:J11">H5*I5</f>
        <v>0</v>
      </c>
    </row>
    <row r="6" spans="1:10" s="2" customFormat="1" ht="36.75" customHeight="1">
      <c r="A6" s="25">
        <v>6029</v>
      </c>
      <c r="B6" s="25">
        <v>3868</v>
      </c>
      <c r="C6" s="34" t="s">
        <v>154</v>
      </c>
      <c r="D6" s="35" t="s">
        <v>27</v>
      </c>
      <c r="E6" s="35" t="s">
        <v>145</v>
      </c>
      <c r="F6" s="36" t="s">
        <v>19</v>
      </c>
      <c r="G6" s="36" t="s">
        <v>149</v>
      </c>
      <c r="H6" s="58"/>
      <c r="I6" s="16" t="s">
        <v>181</v>
      </c>
      <c r="J6" s="17">
        <f t="shared" si="0"/>
        <v>0</v>
      </c>
    </row>
    <row r="7" spans="1:10" s="2" customFormat="1" ht="30" customHeight="1">
      <c r="A7" s="25">
        <v>6100</v>
      </c>
      <c r="B7" s="25">
        <v>3925</v>
      </c>
      <c r="C7" s="34" t="s">
        <v>163</v>
      </c>
      <c r="D7" s="35" t="s">
        <v>164</v>
      </c>
      <c r="E7" s="35" t="s">
        <v>145</v>
      </c>
      <c r="F7" s="36" t="s">
        <v>19</v>
      </c>
      <c r="G7" s="36" t="s">
        <v>149</v>
      </c>
      <c r="H7" s="58"/>
      <c r="I7" s="16" t="s">
        <v>181</v>
      </c>
      <c r="J7" s="17">
        <f t="shared" si="0"/>
        <v>0</v>
      </c>
    </row>
    <row r="8" spans="1:10" s="2" customFormat="1" ht="30" customHeight="1">
      <c r="A8" s="25">
        <v>6101</v>
      </c>
      <c r="B8" s="25">
        <v>3925</v>
      </c>
      <c r="C8" s="34" t="s">
        <v>165</v>
      </c>
      <c r="D8" s="35" t="s">
        <v>164</v>
      </c>
      <c r="E8" s="35" t="s">
        <v>145</v>
      </c>
      <c r="F8" s="36" t="s">
        <v>19</v>
      </c>
      <c r="G8" s="36" t="s">
        <v>149</v>
      </c>
      <c r="H8" s="58"/>
      <c r="I8" s="16" t="s">
        <v>181</v>
      </c>
      <c r="J8" s="17">
        <f t="shared" si="0"/>
        <v>0</v>
      </c>
    </row>
    <row r="9" spans="1:10" s="2" customFormat="1" ht="30" customHeight="1">
      <c r="A9" s="25">
        <v>6151</v>
      </c>
      <c r="B9" s="25">
        <v>3966</v>
      </c>
      <c r="C9" s="64" t="s">
        <v>174</v>
      </c>
      <c r="D9" s="35" t="s">
        <v>175</v>
      </c>
      <c r="E9" s="35" t="s">
        <v>145</v>
      </c>
      <c r="F9" s="36" t="s">
        <v>19</v>
      </c>
      <c r="G9" s="36" t="s">
        <v>143</v>
      </c>
      <c r="H9" s="58"/>
      <c r="I9" s="16" t="s">
        <v>181</v>
      </c>
      <c r="J9" s="17">
        <f t="shared" si="0"/>
        <v>0</v>
      </c>
    </row>
    <row r="10" spans="1:10" s="2" customFormat="1" ht="30" customHeight="1">
      <c r="A10" s="25">
        <v>5991</v>
      </c>
      <c r="B10" s="25">
        <v>3831</v>
      </c>
      <c r="C10" s="34" t="s">
        <v>159</v>
      </c>
      <c r="D10" s="35" t="s">
        <v>160</v>
      </c>
      <c r="E10" s="35" t="s">
        <v>145</v>
      </c>
      <c r="F10" s="36" t="s">
        <v>19</v>
      </c>
      <c r="G10" s="36" t="s">
        <v>143</v>
      </c>
      <c r="H10" s="58"/>
      <c r="I10" s="16" t="s">
        <v>181</v>
      </c>
      <c r="J10" s="17">
        <f t="shared" si="0"/>
        <v>0</v>
      </c>
    </row>
    <row r="11" spans="1:10" s="2" customFormat="1" ht="39.75" customHeight="1">
      <c r="A11" s="25">
        <v>6079</v>
      </c>
      <c r="B11" s="25">
        <v>3904</v>
      </c>
      <c r="C11" s="34" t="s">
        <v>161</v>
      </c>
      <c r="D11" s="35" t="s">
        <v>57</v>
      </c>
      <c r="E11" s="35" t="s">
        <v>17</v>
      </c>
      <c r="F11" s="36" t="s">
        <v>19</v>
      </c>
      <c r="G11" s="36" t="s">
        <v>162</v>
      </c>
      <c r="H11" s="58"/>
      <c r="I11" s="16" t="s">
        <v>181</v>
      </c>
      <c r="J11" s="17">
        <f t="shared" si="0"/>
        <v>0</v>
      </c>
    </row>
    <row r="12" spans="1:10" ht="18.75" customHeight="1">
      <c r="A12" s="7"/>
      <c r="B12" s="87" t="s">
        <v>15</v>
      </c>
      <c r="C12" s="87"/>
      <c r="D12" s="87"/>
      <c r="E12" s="87"/>
      <c r="F12" s="87"/>
      <c r="G12" s="87"/>
      <c r="H12" s="87"/>
      <c r="I12" s="27"/>
      <c r="J12" s="19"/>
    </row>
    <row r="13" spans="1:10" s="2" customFormat="1" ht="27.75" customHeight="1">
      <c r="A13" s="25">
        <v>6484</v>
      </c>
      <c r="B13" s="90">
        <v>4286</v>
      </c>
      <c r="C13" s="34" t="s">
        <v>26</v>
      </c>
      <c r="D13" s="83" t="s">
        <v>27</v>
      </c>
      <c r="E13" s="35" t="s">
        <v>17</v>
      </c>
      <c r="F13" s="36" t="s">
        <v>28</v>
      </c>
      <c r="G13" s="36" t="s">
        <v>20</v>
      </c>
      <c r="H13" s="58"/>
      <c r="I13" s="16" t="s">
        <v>182</v>
      </c>
      <c r="J13" s="17">
        <f aca="true" t="shared" si="1" ref="J13:J19">H13*I13</f>
        <v>0</v>
      </c>
    </row>
    <row r="14" spans="1:10" s="2" customFormat="1" ht="24.75" customHeight="1">
      <c r="A14" s="25">
        <v>6485</v>
      </c>
      <c r="B14" s="90"/>
      <c r="C14" s="34" t="s">
        <v>29</v>
      </c>
      <c r="D14" s="35" t="s">
        <v>30</v>
      </c>
      <c r="E14" s="35" t="s">
        <v>17</v>
      </c>
      <c r="F14" s="36" t="s">
        <v>28</v>
      </c>
      <c r="G14" s="36" t="s">
        <v>20</v>
      </c>
      <c r="H14" s="58"/>
      <c r="I14" s="16" t="s">
        <v>182</v>
      </c>
      <c r="J14" s="17">
        <f t="shared" si="1"/>
        <v>0</v>
      </c>
    </row>
    <row r="15" spans="1:10" s="2" customFormat="1" ht="23.25" customHeight="1">
      <c r="A15" s="25">
        <v>6994</v>
      </c>
      <c r="B15" s="25">
        <v>4734</v>
      </c>
      <c r="C15" s="34" t="s">
        <v>34</v>
      </c>
      <c r="D15" s="35" t="s">
        <v>35</v>
      </c>
      <c r="E15" s="35" t="s">
        <v>17</v>
      </c>
      <c r="F15" s="36" t="s">
        <v>28</v>
      </c>
      <c r="G15" s="36" t="s">
        <v>18</v>
      </c>
      <c r="H15" s="58"/>
      <c r="I15" s="16" t="s">
        <v>182</v>
      </c>
      <c r="J15" s="17">
        <f t="shared" si="1"/>
        <v>0</v>
      </c>
    </row>
    <row r="16" spans="1:10" s="2" customFormat="1" ht="24" customHeight="1">
      <c r="A16" s="25">
        <v>6548</v>
      </c>
      <c r="B16" s="90">
        <v>4336</v>
      </c>
      <c r="C16" s="34" t="s">
        <v>39</v>
      </c>
      <c r="D16" s="35" t="s">
        <v>40</v>
      </c>
      <c r="E16" s="35" t="s">
        <v>17</v>
      </c>
      <c r="F16" s="36" t="s">
        <v>28</v>
      </c>
      <c r="G16" s="36" t="s">
        <v>20</v>
      </c>
      <c r="H16" s="58"/>
      <c r="I16" s="16" t="s">
        <v>182</v>
      </c>
      <c r="J16" s="17">
        <f t="shared" si="1"/>
        <v>0</v>
      </c>
    </row>
    <row r="17" spans="1:10" s="2" customFormat="1" ht="21.75" customHeight="1">
      <c r="A17" s="25">
        <v>6549</v>
      </c>
      <c r="B17" s="90"/>
      <c r="C17" s="34" t="s">
        <v>41</v>
      </c>
      <c r="D17" s="35" t="s">
        <v>40</v>
      </c>
      <c r="E17" s="35" t="s">
        <v>17</v>
      </c>
      <c r="F17" s="36" t="s">
        <v>28</v>
      </c>
      <c r="G17" s="36" t="s">
        <v>20</v>
      </c>
      <c r="H17" s="58"/>
      <c r="I17" s="16" t="s">
        <v>182</v>
      </c>
      <c r="J17" s="17">
        <f t="shared" si="1"/>
        <v>0</v>
      </c>
    </row>
    <row r="18" spans="1:10" s="2" customFormat="1" ht="27.75" customHeight="1">
      <c r="A18" s="25">
        <v>6565</v>
      </c>
      <c r="B18" s="25">
        <v>4349</v>
      </c>
      <c r="C18" s="34" t="s">
        <v>47</v>
      </c>
      <c r="D18" s="35" t="s">
        <v>241</v>
      </c>
      <c r="E18" s="35" t="s">
        <v>17</v>
      </c>
      <c r="F18" s="36" t="s">
        <v>28</v>
      </c>
      <c r="G18" s="36" t="s">
        <v>20</v>
      </c>
      <c r="H18" s="58"/>
      <c r="I18" s="16" t="s">
        <v>182</v>
      </c>
      <c r="J18" s="17">
        <f t="shared" si="1"/>
        <v>0</v>
      </c>
    </row>
    <row r="19" spans="1:10" s="2" customFormat="1" ht="23.25" customHeight="1">
      <c r="A19" s="25">
        <v>6721</v>
      </c>
      <c r="B19" s="25">
        <v>4485</v>
      </c>
      <c r="C19" s="34" t="s">
        <v>56</v>
      </c>
      <c r="D19" s="35" t="s">
        <v>57</v>
      </c>
      <c r="E19" s="35" t="s">
        <v>17</v>
      </c>
      <c r="F19" s="36" t="s">
        <v>28</v>
      </c>
      <c r="G19" s="36" t="s">
        <v>58</v>
      </c>
      <c r="H19" s="58"/>
      <c r="I19" s="16" t="s">
        <v>182</v>
      </c>
      <c r="J19" s="17">
        <f t="shared" si="1"/>
        <v>0</v>
      </c>
    </row>
    <row r="20" spans="1:10" ht="20.25" customHeight="1">
      <c r="A20" s="7"/>
      <c r="B20" s="87" t="s">
        <v>16</v>
      </c>
      <c r="C20" s="87"/>
      <c r="D20" s="87"/>
      <c r="E20" s="87"/>
      <c r="F20" s="87"/>
      <c r="G20" s="87"/>
      <c r="H20" s="87"/>
      <c r="I20" s="27"/>
      <c r="J20" s="19"/>
    </row>
    <row r="21" spans="1:10" s="2" customFormat="1" ht="27" customHeight="1">
      <c r="A21" s="25">
        <v>6488</v>
      </c>
      <c r="B21" s="90">
        <v>4288</v>
      </c>
      <c r="C21" s="34" t="s">
        <v>59</v>
      </c>
      <c r="D21" s="83" t="s">
        <v>27</v>
      </c>
      <c r="E21" s="35" t="s">
        <v>17</v>
      </c>
      <c r="F21" s="36" t="s">
        <v>60</v>
      </c>
      <c r="G21" s="36" t="s">
        <v>20</v>
      </c>
      <c r="H21" s="58"/>
      <c r="I21" s="16" t="s">
        <v>184</v>
      </c>
      <c r="J21" s="17">
        <f aca="true" t="shared" si="2" ref="J21:J27">H21*I21</f>
        <v>0</v>
      </c>
    </row>
    <row r="22" spans="1:10" s="2" customFormat="1" ht="22.5" customHeight="1">
      <c r="A22" s="25">
        <v>6489</v>
      </c>
      <c r="B22" s="90"/>
      <c r="C22" s="34" t="s">
        <v>61</v>
      </c>
      <c r="D22" s="35" t="s">
        <v>30</v>
      </c>
      <c r="E22" s="35" t="s">
        <v>17</v>
      </c>
      <c r="F22" s="36" t="s">
        <v>60</v>
      </c>
      <c r="G22" s="36" t="s">
        <v>20</v>
      </c>
      <c r="H22" s="58"/>
      <c r="I22" s="16" t="s">
        <v>184</v>
      </c>
      <c r="J22" s="17">
        <f t="shared" si="2"/>
        <v>0</v>
      </c>
    </row>
    <row r="23" spans="1:10" s="2" customFormat="1" ht="22.5" customHeight="1">
      <c r="A23" s="25">
        <v>6995</v>
      </c>
      <c r="B23" s="25">
        <v>4735</v>
      </c>
      <c r="C23" s="34" t="s">
        <v>66</v>
      </c>
      <c r="D23" s="35" t="s">
        <v>67</v>
      </c>
      <c r="E23" s="35" t="s">
        <v>17</v>
      </c>
      <c r="F23" s="36" t="s">
        <v>60</v>
      </c>
      <c r="G23" s="36" t="s">
        <v>18</v>
      </c>
      <c r="H23" s="58"/>
      <c r="I23" s="16" t="s">
        <v>184</v>
      </c>
      <c r="J23" s="17">
        <f t="shared" si="2"/>
        <v>0</v>
      </c>
    </row>
    <row r="24" spans="1:10" s="2" customFormat="1" ht="22.5" customHeight="1">
      <c r="A24" s="25">
        <v>6533</v>
      </c>
      <c r="B24" s="90">
        <v>4323</v>
      </c>
      <c r="C24" s="34" t="s">
        <v>68</v>
      </c>
      <c r="D24" s="35" t="s">
        <v>69</v>
      </c>
      <c r="E24" s="35" t="s">
        <v>17</v>
      </c>
      <c r="F24" s="36" t="s">
        <v>60</v>
      </c>
      <c r="G24" s="36" t="s">
        <v>20</v>
      </c>
      <c r="H24" s="58"/>
      <c r="I24" s="16" t="s">
        <v>184</v>
      </c>
      <c r="J24" s="17">
        <f t="shared" si="2"/>
        <v>0</v>
      </c>
    </row>
    <row r="25" spans="1:10" s="2" customFormat="1" ht="23.25" customHeight="1">
      <c r="A25" s="25">
        <v>6534</v>
      </c>
      <c r="B25" s="90"/>
      <c r="C25" s="34" t="s">
        <v>70</v>
      </c>
      <c r="D25" s="35" t="s">
        <v>69</v>
      </c>
      <c r="E25" s="35" t="s">
        <v>17</v>
      </c>
      <c r="F25" s="36" t="s">
        <v>60</v>
      </c>
      <c r="G25" s="36" t="s">
        <v>20</v>
      </c>
      <c r="H25" s="58"/>
      <c r="I25" s="16" t="s">
        <v>184</v>
      </c>
      <c r="J25" s="17">
        <f t="shared" si="2"/>
        <v>0</v>
      </c>
    </row>
    <row r="26" spans="1:10" s="2" customFormat="1" ht="22.5" customHeight="1">
      <c r="A26" s="25">
        <v>7035</v>
      </c>
      <c r="B26" s="25">
        <v>4775</v>
      </c>
      <c r="C26" s="34" t="s">
        <v>80</v>
      </c>
      <c r="D26" s="35" t="s">
        <v>81</v>
      </c>
      <c r="E26" s="35" t="s">
        <v>17</v>
      </c>
      <c r="F26" s="36" t="s">
        <v>60</v>
      </c>
      <c r="G26" s="36" t="s">
        <v>18</v>
      </c>
      <c r="H26" s="58"/>
      <c r="I26" s="16" t="s">
        <v>184</v>
      </c>
      <c r="J26" s="17">
        <f t="shared" si="2"/>
        <v>0</v>
      </c>
    </row>
    <row r="27" spans="1:10" s="2" customFormat="1" ht="24" customHeight="1">
      <c r="A27" s="25">
        <v>6700</v>
      </c>
      <c r="B27" s="25">
        <v>4464</v>
      </c>
      <c r="C27" s="34" t="s">
        <v>83</v>
      </c>
      <c r="D27" s="35" t="s">
        <v>84</v>
      </c>
      <c r="E27" s="35" t="s">
        <v>17</v>
      </c>
      <c r="F27" s="36" t="s">
        <v>60</v>
      </c>
      <c r="G27" s="36" t="s">
        <v>85</v>
      </c>
      <c r="H27" s="58"/>
      <c r="I27" s="16" t="s">
        <v>184</v>
      </c>
      <c r="J27" s="17">
        <f t="shared" si="2"/>
        <v>0</v>
      </c>
    </row>
    <row r="28" spans="1:10" ht="24.75" customHeight="1">
      <c r="A28" s="7"/>
      <c r="B28" s="87" t="s">
        <v>7</v>
      </c>
      <c r="C28" s="87"/>
      <c r="D28" s="87"/>
      <c r="E28" s="87"/>
      <c r="F28" s="87"/>
      <c r="G28" s="87"/>
      <c r="H28" s="87"/>
      <c r="I28" s="9"/>
      <c r="J28" s="18"/>
    </row>
    <row r="29" spans="1:10" s="2" customFormat="1" ht="24.75" customHeight="1">
      <c r="A29" s="25">
        <v>5186</v>
      </c>
      <c r="B29" s="25">
        <v>3330</v>
      </c>
      <c r="C29" s="63" t="s">
        <v>214</v>
      </c>
      <c r="D29" s="35" t="s">
        <v>215</v>
      </c>
      <c r="E29" s="35" t="s">
        <v>17</v>
      </c>
      <c r="F29" s="36" t="s">
        <v>86</v>
      </c>
      <c r="G29" s="36" t="s">
        <v>196</v>
      </c>
      <c r="H29" s="17"/>
      <c r="I29" s="28">
        <v>7</v>
      </c>
      <c r="J29" s="68">
        <f aca="true" t="shared" si="3" ref="J29:J34">H29*I29</f>
        <v>0</v>
      </c>
    </row>
    <row r="30" spans="1:10" ht="22.5">
      <c r="A30" s="25">
        <v>5124</v>
      </c>
      <c r="B30" s="25">
        <v>3299</v>
      </c>
      <c r="C30" s="63" t="s">
        <v>216</v>
      </c>
      <c r="D30" s="35" t="s">
        <v>217</v>
      </c>
      <c r="E30" s="35" t="s">
        <v>17</v>
      </c>
      <c r="F30" s="36" t="s">
        <v>86</v>
      </c>
      <c r="G30" s="36" t="s">
        <v>196</v>
      </c>
      <c r="H30" s="56"/>
      <c r="I30" s="28">
        <v>7</v>
      </c>
      <c r="J30" s="68">
        <f t="shared" si="3"/>
        <v>0</v>
      </c>
    </row>
    <row r="31" spans="1:10" ht="22.5">
      <c r="A31" s="25">
        <v>5251</v>
      </c>
      <c r="B31" s="25">
        <v>3368</v>
      </c>
      <c r="C31" s="63" t="s">
        <v>218</v>
      </c>
      <c r="D31" s="35" t="s">
        <v>219</v>
      </c>
      <c r="E31" s="35" t="s">
        <v>17</v>
      </c>
      <c r="F31" s="36" t="s">
        <v>86</v>
      </c>
      <c r="G31" s="36" t="s">
        <v>196</v>
      </c>
      <c r="H31" s="56"/>
      <c r="I31" s="28">
        <v>7</v>
      </c>
      <c r="J31" s="68">
        <f t="shared" si="3"/>
        <v>0</v>
      </c>
    </row>
    <row r="32" spans="1:10" ht="34.5" customHeight="1">
      <c r="A32" s="25">
        <v>5745</v>
      </c>
      <c r="B32" s="25">
        <v>3673</v>
      </c>
      <c r="C32" s="63" t="s">
        <v>220</v>
      </c>
      <c r="D32" s="35" t="s">
        <v>221</v>
      </c>
      <c r="E32" s="35" t="s">
        <v>188</v>
      </c>
      <c r="F32" s="36" t="s">
        <v>86</v>
      </c>
      <c r="G32" s="36" t="s">
        <v>143</v>
      </c>
      <c r="H32" s="56"/>
      <c r="I32" s="28">
        <v>7</v>
      </c>
      <c r="J32" s="68">
        <f t="shared" si="3"/>
        <v>0</v>
      </c>
    </row>
    <row r="33" spans="1:10" ht="27" customHeight="1">
      <c r="A33" s="38">
        <v>5169</v>
      </c>
      <c r="B33" s="38">
        <v>3321</v>
      </c>
      <c r="C33" s="39" t="s">
        <v>222</v>
      </c>
      <c r="D33" s="40" t="s">
        <v>223</v>
      </c>
      <c r="E33" s="40" t="s">
        <v>17</v>
      </c>
      <c r="F33" s="41" t="s">
        <v>86</v>
      </c>
      <c r="G33" s="41" t="s">
        <v>196</v>
      </c>
      <c r="H33" s="56"/>
      <c r="I33" s="28">
        <v>7</v>
      </c>
      <c r="J33" s="68">
        <f t="shared" si="3"/>
        <v>0</v>
      </c>
    </row>
    <row r="34" spans="1:10" ht="26.25" customHeight="1">
      <c r="A34" s="38">
        <v>4861</v>
      </c>
      <c r="B34" s="38">
        <v>3142</v>
      </c>
      <c r="C34" s="39" t="s">
        <v>224</v>
      </c>
      <c r="D34" s="40" t="s">
        <v>225</v>
      </c>
      <c r="E34" s="40" t="s">
        <v>17</v>
      </c>
      <c r="F34" s="41" t="s">
        <v>86</v>
      </c>
      <c r="G34" s="41" t="s">
        <v>151</v>
      </c>
      <c r="H34" s="56"/>
      <c r="I34" s="28">
        <v>7</v>
      </c>
      <c r="J34" s="68">
        <f t="shared" si="3"/>
        <v>0</v>
      </c>
    </row>
    <row r="35" ht="27" customHeight="1">
      <c r="J35" s="19">
        <f>SUM(J5:J34)</f>
        <v>0</v>
      </c>
    </row>
  </sheetData>
  <sheetProtection/>
  <mergeCells count="10">
    <mergeCell ref="A1:H1"/>
    <mergeCell ref="A2:H2"/>
    <mergeCell ref="B4:H4"/>
    <mergeCell ref="B12:H12"/>
    <mergeCell ref="B28:H28"/>
    <mergeCell ref="B13:B14"/>
    <mergeCell ref="B16:B17"/>
    <mergeCell ref="B20:H20"/>
    <mergeCell ref="B21:B22"/>
    <mergeCell ref="B24:B25"/>
  </mergeCells>
  <printOptions horizontalCentered="1"/>
  <pageMargins left="0.5905511811023623" right="0.5905511811023623" top="0.5905511811023623" bottom="0.5905511811023623" header="0" footer="0"/>
  <pageSetup fitToHeight="0" fitToWidth="1" horizontalDpi="600" verticalDpi="600" orientation="landscape" paperSize="9" scale="85" r:id="rId1"/>
  <headerFooter alignWithMargins="0">
    <oddFooter>&amp;C&amp;8&amp;P</oddFooter>
  </headerFooter>
  <rowBreaks count="1" manualBreakCount="1">
    <brk id="1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showGridLines="0" zoomScale="90" zoomScaleNormal="90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D9" sqref="D9"/>
    </sheetView>
  </sheetViews>
  <sheetFormatPr defaultColWidth="9.140625" defaultRowHeight="12.75"/>
  <cols>
    <col min="1" max="1" width="5.7109375" style="3" customWidth="1"/>
    <col min="2" max="2" width="8.140625" style="3" bestFit="1" customWidth="1"/>
    <col min="3" max="3" width="50.7109375" style="4" customWidth="1"/>
    <col min="4" max="4" width="35.7109375" style="4" customWidth="1"/>
    <col min="5" max="5" width="13.421875" style="4" customWidth="1"/>
    <col min="6" max="6" width="6.421875" style="6" customWidth="1"/>
    <col min="7" max="7" width="11.7109375" style="4" customWidth="1"/>
    <col min="8" max="8" width="9.7109375" style="5" bestFit="1" customWidth="1"/>
    <col min="9" max="16384" width="9.140625" style="1" customWidth="1"/>
  </cols>
  <sheetData>
    <row r="1" spans="1:8" ht="30" customHeight="1">
      <c r="A1" s="88" t="s">
        <v>227</v>
      </c>
      <c r="B1" s="88"/>
      <c r="C1" s="88"/>
      <c r="D1" s="88"/>
      <c r="E1" s="88"/>
      <c r="F1" s="88"/>
      <c r="G1" s="88"/>
      <c r="H1" s="88"/>
    </row>
    <row r="2" spans="1:8" ht="23.25" customHeight="1">
      <c r="A2" s="89" t="s">
        <v>232</v>
      </c>
      <c r="B2" s="89"/>
      <c r="C2" s="89"/>
      <c r="D2" s="89"/>
      <c r="E2" s="89"/>
      <c r="F2" s="89"/>
      <c r="G2" s="89"/>
      <c r="H2" s="89"/>
    </row>
    <row r="3" spans="1:10" ht="33.75" customHeight="1">
      <c r="A3" s="46" t="s">
        <v>0</v>
      </c>
      <c r="B3" s="46" t="s">
        <v>14</v>
      </c>
      <c r="C3" s="46" t="s">
        <v>1</v>
      </c>
      <c r="D3" s="46" t="s">
        <v>2</v>
      </c>
      <c r="E3" s="46" t="s">
        <v>3</v>
      </c>
      <c r="F3" s="47" t="s">
        <v>4</v>
      </c>
      <c r="G3" s="46" t="s">
        <v>5</v>
      </c>
      <c r="H3" s="48" t="s">
        <v>13</v>
      </c>
      <c r="I3" s="43" t="s">
        <v>178</v>
      </c>
      <c r="J3" s="44" t="s">
        <v>141</v>
      </c>
    </row>
    <row r="4" spans="1:8" ht="24.75" customHeight="1">
      <c r="A4" s="45"/>
      <c r="B4" s="91" t="s">
        <v>6</v>
      </c>
      <c r="C4" s="92"/>
      <c r="D4" s="92"/>
      <c r="E4" s="92"/>
      <c r="F4" s="92"/>
      <c r="G4" s="92"/>
      <c r="H4" s="92"/>
    </row>
    <row r="5" spans="1:10" ht="36" customHeight="1">
      <c r="A5" s="67">
        <v>6041</v>
      </c>
      <c r="B5" s="67">
        <v>3875</v>
      </c>
      <c r="C5" s="65" t="s">
        <v>226</v>
      </c>
      <c r="D5" s="65" t="s">
        <v>33</v>
      </c>
      <c r="E5" s="65" t="s">
        <v>145</v>
      </c>
      <c r="F5" s="66" t="s">
        <v>19</v>
      </c>
      <c r="G5" s="67" t="s">
        <v>143</v>
      </c>
      <c r="H5" s="62"/>
      <c r="I5" s="27">
        <v>9</v>
      </c>
      <c r="J5" s="17">
        <f aca="true" t="shared" si="0" ref="J5:J10">H5*I5</f>
        <v>0</v>
      </c>
    </row>
    <row r="6" spans="1:10" s="2" customFormat="1" ht="38.25" customHeight="1">
      <c r="A6" s="59">
        <v>6042</v>
      </c>
      <c r="B6" s="59">
        <v>3875</v>
      </c>
      <c r="C6" s="60" t="s">
        <v>176</v>
      </c>
      <c r="D6" s="60" t="s">
        <v>33</v>
      </c>
      <c r="E6" s="60" t="s">
        <v>145</v>
      </c>
      <c r="F6" s="61" t="s">
        <v>19</v>
      </c>
      <c r="G6" s="59" t="s">
        <v>143</v>
      </c>
      <c r="H6" s="62"/>
      <c r="I6" s="27">
        <v>9</v>
      </c>
      <c r="J6" s="17">
        <f t="shared" si="0"/>
        <v>0</v>
      </c>
    </row>
    <row r="7" spans="1:10" s="2" customFormat="1" ht="30" customHeight="1">
      <c r="A7" s="25">
        <v>6123</v>
      </c>
      <c r="B7" s="25">
        <v>3940</v>
      </c>
      <c r="C7" s="34" t="s">
        <v>177</v>
      </c>
      <c r="D7" s="35" t="s">
        <v>46</v>
      </c>
      <c r="E7" s="35" t="s">
        <v>145</v>
      </c>
      <c r="F7" s="36" t="s">
        <v>19</v>
      </c>
      <c r="G7" s="36" t="s">
        <v>143</v>
      </c>
      <c r="H7" s="58"/>
      <c r="I7" s="27">
        <v>9</v>
      </c>
      <c r="J7" s="17">
        <f t="shared" si="0"/>
        <v>0</v>
      </c>
    </row>
    <row r="8" spans="1:10" s="2" customFormat="1" ht="30" customHeight="1">
      <c r="A8" s="25">
        <v>6151</v>
      </c>
      <c r="B8" s="25">
        <v>3966</v>
      </c>
      <c r="C8" s="64" t="s">
        <v>174</v>
      </c>
      <c r="D8" s="35" t="s">
        <v>175</v>
      </c>
      <c r="E8" s="35" t="s">
        <v>145</v>
      </c>
      <c r="F8" s="36" t="s">
        <v>19</v>
      </c>
      <c r="G8" s="36" t="s">
        <v>143</v>
      </c>
      <c r="H8" s="58"/>
      <c r="I8" s="27">
        <v>9</v>
      </c>
      <c r="J8" s="17">
        <f t="shared" si="0"/>
        <v>0</v>
      </c>
    </row>
    <row r="9" spans="1:10" s="2" customFormat="1" ht="30" customHeight="1">
      <c r="A9" s="25">
        <v>5991</v>
      </c>
      <c r="B9" s="25">
        <v>3831</v>
      </c>
      <c r="C9" s="34" t="s">
        <v>159</v>
      </c>
      <c r="D9" s="35" t="s">
        <v>160</v>
      </c>
      <c r="E9" s="35" t="s">
        <v>145</v>
      </c>
      <c r="F9" s="36" t="s">
        <v>19</v>
      </c>
      <c r="G9" s="36" t="s">
        <v>143</v>
      </c>
      <c r="H9" s="58"/>
      <c r="I9" s="27">
        <v>9</v>
      </c>
      <c r="J9" s="17">
        <f t="shared" si="0"/>
        <v>0</v>
      </c>
    </row>
    <row r="10" spans="1:10" s="2" customFormat="1" ht="24" customHeight="1">
      <c r="A10" s="25">
        <v>6079</v>
      </c>
      <c r="B10" s="25">
        <v>3904</v>
      </c>
      <c r="C10" s="34" t="s">
        <v>161</v>
      </c>
      <c r="D10" s="35" t="s">
        <v>57</v>
      </c>
      <c r="E10" s="35" t="s">
        <v>17</v>
      </c>
      <c r="F10" s="36" t="s">
        <v>19</v>
      </c>
      <c r="G10" s="36" t="s">
        <v>162</v>
      </c>
      <c r="H10" s="58"/>
      <c r="I10" s="27">
        <v>9</v>
      </c>
      <c r="J10" s="17">
        <f t="shared" si="0"/>
        <v>0</v>
      </c>
    </row>
    <row r="11" spans="1:13" ht="18" customHeight="1">
      <c r="A11" s="45"/>
      <c r="B11" s="91" t="s">
        <v>15</v>
      </c>
      <c r="C11" s="92"/>
      <c r="D11" s="92"/>
      <c r="E11" s="92"/>
      <c r="F11" s="92"/>
      <c r="G11" s="92"/>
      <c r="H11" s="92"/>
      <c r="J11" s="29"/>
      <c r="M11" s="85"/>
    </row>
    <row r="12" spans="1:10" s="2" customFormat="1" ht="27.75" customHeight="1">
      <c r="A12" s="25">
        <v>6484</v>
      </c>
      <c r="B12" s="90">
        <v>4286</v>
      </c>
      <c r="C12" s="34" t="s">
        <v>26</v>
      </c>
      <c r="D12" s="83" t="s">
        <v>27</v>
      </c>
      <c r="E12" s="35" t="s">
        <v>17</v>
      </c>
      <c r="F12" s="36" t="s">
        <v>28</v>
      </c>
      <c r="G12" s="36" t="s">
        <v>20</v>
      </c>
      <c r="H12" s="58"/>
      <c r="I12" s="16" t="s">
        <v>183</v>
      </c>
      <c r="J12" s="17">
        <f aca="true" t="shared" si="1" ref="J12:J19">H12*I12</f>
        <v>0</v>
      </c>
    </row>
    <row r="13" spans="1:10" s="2" customFormat="1" ht="25.5" customHeight="1">
      <c r="A13" s="25">
        <v>6485</v>
      </c>
      <c r="B13" s="90"/>
      <c r="C13" s="34" t="s">
        <v>29</v>
      </c>
      <c r="D13" s="35" t="s">
        <v>30</v>
      </c>
      <c r="E13" s="35" t="s">
        <v>17</v>
      </c>
      <c r="F13" s="36" t="s">
        <v>28</v>
      </c>
      <c r="G13" s="36" t="s">
        <v>20</v>
      </c>
      <c r="H13" s="58"/>
      <c r="I13" s="16" t="s">
        <v>183</v>
      </c>
      <c r="J13" s="17">
        <f t="shared" si="1"/>
        <v>0</v>
      </c>
    </row>
    <row r="14" spans="1:10" s="2" customFormat="1" ht="24" customHeight="1">
      <c r="A14" s="25">
        <v>6994</v>
      </c>
      <c r="B14" s="25">
        <v>4734</v>
      </c>
      <c r="C14" s="34" t="s">
        <v>34</v>
      </c>
      <c r="D14" s="35" t="s">
        <v>35</v>
      </c>
      <c r="E14" s="35" t="s">
        <v>17</v>
      </c>
      <c r="F14" s="36" t="s">
        <v>28</v>
      </c>
      <c r="G14" s="36" t="s">
        <v>18</v>
      </c>
      <c r="H14" s="58"/>
      <c r="I14" s="16" t="s">
        <v>183</v>
      </c>
      <c r="J14" s="17">
        <f t="shared" si="1"/>
        <v>0</v>
      </c>
    </row>
    <row r="15" spans="1:10" s="2" customFormat="1" ht="22.5" customHeight="1">
      <c r="A15" s="25">
        <v>7164</v>
      </c>
      <c r="B15" s="90">
        <v>4671</v>
      </c>
      <c r="C15" s="34" t="s">
        <v>42</v>
      </c>
      <c r="D15" s="83" t="s">
        <v>43</v>
      </c>
      <c r="E15" s="35" t="s">
        <v>17</v>
      </c>
      <c r="F15" s="36" t="s">
        <v>28</v>
      </c>
      <c r="G15" s="36" t="s">
        <v>23</v>
      </c>
      <c r="H15" s="58"/>
      <c r="I15" s="16" t="s">
        <v>183</v>
      </c>
      <c r="J15" s="17">
        <f t="shared" si="1"/>
        <v>0</v>
      </c>
    </row>
    <row r="16" spans="1:10" s="2" customFormat="1" ht="23.25" customHeight="1">
      <c r="A16" s="25">
        <v>7165</v>
      </c>
      <c r="B16" s="90"/>
      <c r="C16" s="34" t="s">
        <v>44</v>
      </c>
      <c r="D16" s="83" t="s">
        <v>43</v>
      </c>
      <c r="E16" s="35" t="s">
        <v>17</v>
      </c>
      <c r="F16" s="36" t="s">
        <v>28</v>
      </c>
      <c r="G16" s="36" t="s">
        <v>23</v>
      </c>
      <c r="H16" s="58"/>
      <c r="I16" s="16" t="s">
        <v>183</v>
      </c>
      <c r="J16" s="17">
        <f t="shared" si="1"/>
        <v>0</v>
      </c>
    </row>
    <row r="17" spans="1:10" s="2" customFormat="1" ht="25.5" customHeight="1">
      <c r="A17" s="25">
        <v>7160</v>
      </c>
      <c r="B17" s="90">
        <v>4662</v>
      </c>
      <c r="C17" s="34" t="s">
        <v>49</v>
      </c>
      <c r="D17" s="35" t="s">
        <v>50</v>
      </c>
      <c r="E17" s="35" t="s">
        <v>17</v>
      </c>
      <c r="F17" s="36" t="s">
        <v>28</v>
      </c>
      <c r="G17" s="36" t="s">
        <v>23</v>
      </c>
      <c r="H17" s="58"/>
      <c r="I17" s="16" t="s">
        <v>183</v>
      </c>
      <c r="J17" s="17">
        <f t="shared" si="1"/>
        <v>0</v>
      </c>
    </row>
    <row r="18" spans="1:10" s="2" customFormat="1" ht="24" customHeight="1">
      <c r="A18" s="25">
        <v>7161</v>
      </c>
      <c r="B18" s="90"/>
      <c r="C18" s="34" t="s">
        <v>51</v>
      </c>
      <c r="D18" s="35" t="s">
        <v>50</v>
      </c>
      <c r="E18" s="35" t="s">
        <v>17</v>
      </c>
      <c r="F18" s="36" t="s">
        <v>28</v>
      </c>
      <c r="G18" s="36" t="s">
        <v>23</v>
      </c>
      <c r="H18" s="58"/>
      <c r="I18" s="16" t="s">
        <v>183</v>
      </c>
      <c r="J18" s="17">
        <f t="shared" si="1"/>
        <v>0</v>
      </c>
    </row>
    <row r="19" spans="1:10" s="2" customFormat="1" ht="24" customHeight="1">
      <c r="A19" s="25">
        <v>6721</v>
      </c>
      <c r="B19" s="25">
        <v>4485</v>
      </c>
      <c r="C19" s="34" t="s">
        <v>56</v>
      </c>
      <c r="D19" s="35" t="s">
        <v>57</v>
      </c>
      <c r="E19" s="35" t="s">
        <v>17</v>
      </c>
      <c r="F19" s="36" t="s">
        <v>28</v>
      </c>
      <c r="G19" s="36" t="s">
        <v>58</v>
      </c>
      <c r="H19" s="58"/>
      <c r="I19" s="16" t="s">
        <v>183</v>
      </c>
      <c r="J19" s="17">
        <f t="shared" si="1"/>
        <v>0</v>
      </c>
    </row>
    <row r="20" spans="1:10" ht="17.25" customHeight="1">
      <c r="A20" s="45"/>
      <c r="B20" s="91" t="s">
        <v>16</v>
      </c>
      <c r="C20" s="92"/>
      <c r="D20" s="92"/>
      <c r="E20" s="92"/>
      <c r="F20" s="92"/>
      <c r="G20" s="92"/>
      <c r="H20" s="92"/>
      <c r="J20" s="29"/>
    </row>
    <row r="21" spans="1:10" ht="24.75" customHeight="1">
      <c r="A21" s="59">
        <v>7170</v>
      </c>
      <c r="B21" s="95">
        <v>4679</v>
      </c>
      <c r="C21" s="60" t="s">
        <v>62</v>
      </c>
      <c r="D21" s="84" t="s">
        <v>31</v>
      </c>
      <c r="E21" s="60" t="s">
        <v>17</v>
      </c>
      <c r="F21" s="61" t="s">
        <v>60</v>
      </c>
      <c r="G21" s="59" t="s">
        <v>23</v>
      </c>
      <c r="H21" s="62"/>
      <c r="I21" s="27">
        <v>10</v>
      </c>
      <c r="J21" s="19">
        <f aca="true" t="shared" si="2" ref="J21:J28">H21*I21</f>
        <v>0</v>
      </c>
    </row>
    <row r="22" spans="1:10" ht="23.25" customHeight="1">
      <c r="A22" s="59">
        <v>7171</v>
      </c>
      <c r="B22" s="95"/>
      <c r="C22" s="60" t="s">
        <v>63</v>
      </c>
      <c r="D22" s="84" t="s">
        <v>31</v>
      </c>
      <c r="E22" s="60" t="s">
        <v>17</v>
      </c>
      <c r="F22" s="61" t="s">
        <v>60</v>
      </c>
      <c r="G22" s="59" t="s">
        <v>23</v>
      </c>
      <c r="H22" s="62"/>
      <c r="I22" s="27">
        <v>10</v>
      </c>
      <c r="J22" s="19">
        <f t="shared" si="2"/>
        <v>0</v>
      </c>
    </row>
    <row r="23" spans="1:10" s="2" customFormat="1" ht="23.25" customHeight="1">
      <c r="A23" s="25">
        <v>6995</v>
      </c>
      <c r="B23" s="25">
        <v>4735</v>
      </c>
      <c r="C23" s="34" t="s">
        <v>66</v>
      </c>
      <c r="D23" s="35" t="s">
        <v>67</v>
      </c>
      <c r="E23" s="35" t="s">
        <v>17</v>
      </c>
      <c r="F23" s="36" t="s">
        <v>60</v>
      </c>
      <c r="G23" s="36" t="s">
        <v>18</v>
      </c>
      <c r="H23" s="58"/>
      <c r="I23" s="27">
        <v>10</v>
      </c>
      <c r="J23" s="19">
        <f t="shared" si="2"/>
        <v>0</v>
      </c>
    </row>
    <row r="24" spans="1:10" s="2" customFormat="1" ht="30" customHeight="1">
      <c r="A24" s="25">
        <v>7166</v>
      </c>
      <c r="B24" s="90">
        <v>4672</v>
      </c>
      <c r="C24" s="34" t="s">
        <v>71</v>
      </c>
      <c r="D24" s="35" t="s">
        <v>72</v>
      </c>
      <c r="E24" s="35" t="s">
        <v>17</v>
      </c>
      <c r="F24" s="36" t="s">
        <v>60</v>
      </c>
      <c r="G24" s="36" t="s">
        <v>23</v>
      </c>
      <c r="H24" s="58"/>
      <c r="I24" s="27">
        <v>10</v>
      </c>
      <c r="J24" s="19">
        <f t="shared" si="2"/>
        <v>0</v>
      </c>
    </row>
    <row r="25" spans="1:10" s="2" customFormat="1" ht="30" customHeight="1">
      <c r="A25" s="25">
        <v>7167</v>
      </c>
      <c r="B25" s="90"/>
      <c r="C25" s="34" t="s">
        <v>73</v>
      </c>
      <c r="D25" s="35" t="s">
        <v>72</v>
      </c>
      <c r="E25" s="35" t="s">
        <v>17</v>
      </c>
      <c r="F25" s="36" t="s">
        <v>60</v>
      </c>
      <c r="G25" s="36" t="s">
        <v>23</v>
      </c>
      <c r="H25" s="58"/>
      <c r="I25" s="27">
        <v>10</v>
      </c>
      <c r="J25" s="19">
        <f t="shared" si="2"/>
        <v>0</v>
      </c>
    </row>
    <row r="26" spans="1:10" s="2" customFormat="1" ht="30" customHeight="1">
      <c r="A26" s="25">
        <v>7162</v>
      </c>
      <c r="B26" s="90">
        <v>4663</v>
      </c>
      <c r="C26" s="34" t="s">
        <v>77</v>
      </c>
      <c r="D26" s="35" t="s">
        <v>50</v>
      </c>
      <c r="E26" s="35" t="s">
        <v>17</v>
      </c>
      <c r="F26" s="36" t="s">
        <v>60</v>
      </c>
      <c r="G26" s="36" t="s">
        <v>23</v>
      </c>
      <c r="H26" s="58"/>
      <c r="I26" s="27">
        <v>10</v>
      </c>
      <c r="J26" s="19">
        <f t="shared" si="2"/>
        <v>0</v>
      </c>
    </row>
    <row r="27" spans="1:10" s="2" customFormat="1" ht="30" customHeight="1">
      <c r="A27" s="25">
        <v>7163</v>
      </c>
      <c r="B27" s="90"/>
      <c r="C27" s="34" t="s">
        <v>78</v>
      </c>
      <c r="D27" s="35" t="s">
        <v>50</v>
      </c>
      <c r="E27" s="35" t="s">
        <v>17</v>
      </c>
      <c r="F27" s="36" t="s">
        <v>60</v>
      </c>
      <c r="G27" s="36" t="s">
        <v>23</v>
      </c>
      <c r="H27" s="58"/>
      <c r="I27" s="27">
        <v>10</v>
      </c>
      <c r="J27" s="19">
        <f t="shared" si="2"/>
        <v>0</v>
      </c>
    </row>
    <row r="28" spans="1:10" s="2" customFormat="1" ht="30" customHeight="1">
      <c r="A28" s="25">
        <v>6700</v>
      </c>
      <c r="B28" s="25">
        <v>4464</v>
      </c>
      <c r="C28" s="34" t="s">
        <v>83</v>
      </c>
      <c r="D28" s="35" t="s">
        <v>84</v>
      </c>
      <c r="E28" s="35" t="s">
        <v>17</v>
      </c>
      <c r="F28" s="36" t="s">
        <v>60</v>
      </c>
      <c r="G28" s="36" t="s">
        <v>85</v>
      </c>
      <c r="H28" s="58"/>
      <c r="I28" s="27">
        <v>10</v>
      </c>
      <c r="J28" s="19">
        <f t="shared" si="2"/>
        <v>0</v>
      </c>
    </row>
    <row r="29" spans="1:10" ht="24.75" customHeight="1">
      <c r="A29" s="57"/>
      <c r="B29" s="93" t="s">
        <v>7</v>
      </c>
      <c r="C29" s="94"/>
      <c r="D29" s="94"/>
      <c r="E29" s="94"/>
      <c r="F29" s="94"/>
      <c r="G29" s="94"/>
      <c r="H29" s="94"/>
      <c r="J29" s="30"/>
    </row>
    <row r="30" spans="1:10" s="2" customFormat="1" ht="30" customHeight="1">
      <c r="A30" s="25">
        <v>5186</v>
      </c>
      <c r="B30" s="25">
        <v>3330</v>
      </c>
      <c r="C30" s="63" t="s">
        <v>214</v>
      </c>
      <c r="D30" s="35" t="s">
        <v>215</v>
      </c>
      <c r="E30" s="35" t="s">
        <v>17</v>
      </c>
      <c r="F30" s="36" t="s">
        <v>86</v>
      </c>
      <c r="G30" s="36" t="s">
        <v>196</v>
      </c>
      <c r="H30" s="17"/>
      <c r="I30" s="28">
        <v>10</v>
      </c>
      <c r="J30" s="19">
        <f aca="true" t="shared" si="3" ref="J30:J35">H30*I30</f>
        <v>0</v>
      </c>
    </row>
    <row r="31" spans="1:10" ht="29.25" customHeight="1">
      <c r="A31" s="25">
        <v>5124</v>
      </c>
      <c r="B31" s="25">
        <v>3299</v>
      </c>
      <c r="C31" s="63" t="s">
        <v>216</v>
      </c>
      <c r="D31" s="35" t="s">
        <v>217</v>
      </c>
      <c r="E31" s="35" t="s">
        <v>17</v>
      </c>
      <c r="F31" s="36" t="s">
        <v>86</v>
      </c>
      <c r="G31" s="36" t="s">
        <v>196</v>
      </c>
      <c r="H31" s="56"/>
      <c r="I31" s="28">
        <v>10</v>
      </c>
      <c r="J31" s="19">
        <f t="shared" si="3"/>
        <v>0</v>
      </c>
    </row>
    <row r="32" spans="1:10" ht="22.5">
      <c r="A32" s="25">
        <v>5251</v>
      </c>
      <c r="B32" s="25">
        <v>3368</v>
      </c>
      <c r="C32" s="63" t="s">
        <v>218</v>
      </c>
      <c r="D32" s="35" t="s">
        <v>219</v>
      </c>
      <c r="E32" s="35" t="s">
        <v>17</v>
      </c>
      <c r="F32" s="36" t="s">
        <v>86</v>
      </c>
      <c r="G32" s="36" t="s">
        <v>196</v>
      </c>
      <c r="H32" s="56"/>
      <c r="I32" s="28">
        <v>10</v>
      </c>
      <c r="J32" s="19">
        <f t="shared" si="3"/>
        <v>0</v>
      </c>
    </row>
    <row r="33" spans="1:10" ht="45">
      <c r="A33" s="25">
        <v>5745</v>
      </c>
      <c r="B33" s="25">
        <v>3673</v>
      </c>
      <c r="C33" s="63" t="s">
        <v>220</v>
      </c>
      <c r="D33" s="35" t="s">
        <v>221</v>
      </c>
      <c r="E33" s="35" t="s">
        <v>188</v>
      </c>
      <c r="F33" s="36" t="s">
        <v>86</v>
      </c>
      <c r="G33" s="36" t="s">
        <v>143</v>
      </c>
      <c r="H33" s="56"/>
      <c r="I33" s="28">
        <v>10</v>
      </c>
      <c r="J33" s="19">
        <f t="shared" si="3"/>
        <v>0</v>
      </c>
    </row>
    <row r="34" spans="1:10" ht="28.5" customHeight="1">
      <c r="A34" s="38">
        <v>5169</v>
      </c>
      <c r="B34" s="38">
        <v>3321</v>
      </c>
      <c r="C34" s="39" t="s">
        <v>222</v>
      </c>
      <c r="D34" s="40" t="s">
        <v>223</v>
      </c>
      <c r="E34" s="40" t="s">
        <v>17</v>
      </c>
      <c r="F34" s="41" t="s">
        <v>86</v>
      </c>
      <c r="G34" s="41" t="s">
        <v>196</v>
      </c>
      <c r="H34" s="56"/>
      <c r="I34" s="28">
        <v>10</v>
      </c>
      <c r="J34" s="19">
        <f t="shared" si="3"/>
        <v>0</v>
      </c>
    </row>
    <row r="35" spans="1:10" ht="27" customHeight="1">
      <c r="A35" s="38">
        <v>4861</v>
      </c>
      <c r="B35" s="38">
        <v>3142</v>
      </c>
      <c r="C35" s="39" t="s">
        <v>224</v>
      </c>
      <c r="D35" s="40" t="s">
        <v>225</v>
      </c>
      <c r="E35" s="40" t="s">
        <v>17</v>
      </c>
      <c r="F35" s="41" t="s">
        <v>86</v>
      </c>
      <c r="G35" s="41" t="s">
        <v>151</v>
      </c>
      <c r="H35" s="56"/>
      <c r="I35" s="28">
        <v>10</v>
      </c>
      <c r="J35" s="19">
        <f t="shared" si="3"/>
        <v>0</v>
      </c>
    </row>
    <row r="36" ht="22.5" customHeight="1">
      <c r="J36" s="19">
        <f>SUM(J5:J35)</f>
        <v>0</v>
      </c>
    </row>
  </sheetData>
  <sheetProtection/>
  <mergeCells count="12">
    <mergeCell ref="B29:H29"/>
    <mergeCell ref="B15:B16"/>
    <mergeCell ref="B17:B18"/>
    <mergeCell ref="B20:H20"/>
    <mergeCell ref="B21:B22"/>
    <mergeCell ref="B24:B25"/>
    <mergeCell ref="B26:B27"/>
    <mergeCell ref="A1:H1"/>
    <mergeCell ref="A2:H2"/>
    <mergeCell ref="B4:H4"/>
    <mergeCell ref="B11:H11"/>
    <mergeCell ref="B12:B13"/>
  </mergeCells>
  <printOptions horizontalCentered="1"/>
  <pageMargins left="0.5905511811023623" right="0.5905511811023623" top="0.5905511811023623" bottom="0.1968503937007874" header="0" footer="0"/>
  <pageSetup fitToHeight="0" fitToWidth="1" horizontalDpi="600" verticalDpi="600" orientation="landscape" paperSize="9" scale="85" r:id="rId1"/>
  <headerFooter alignWithMargins="0">
    <oddFooter>&amp;C&amp;8&amp;P</oddFooter>
  </headerFooter>
  <rowBreaks count="2" manualBreakCount="2">
    <brk id="10" max="255" man="1"/>
    <brk id="1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GridLines="0" zoomScale="90" zoomScaleNormal="90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H13" sqref="H13:H19"/>
    </sheetView>
  </sheetViews>
  <sheetFormatPr defaultColWidth="9.140625" defaultRowHeight="12.75"/>
  <cols>
    <col min="1" max="1" width="5.7109375" style="3" customWidth="1"/>
    <col min="2" max="2" width="8.140625" style="3" bestFit="1" customWidth="1"/>
    <col min="3" max="3" width="50.7109375" style="4" customWidth="1"/>
    <col min="4" max="4" width="35.7109375" style="4" customWidth="1"/>
    <col min="5" max="5" width="13.421875" style="4" customWidth="1"/>
    <col min="6" max="6" width="6.421875" style="6" customWidth="1"/>
    <col min="7" max="7" width="11.7109375" style="4" customWidth="1"/>
    <col min="8" max="8" width="9.7109375" style="5" bestFit="1" customWidth="1"/>
    <col min="9" max="16384" width="9.140625" style="1" customWidth="1"/>
  </cols>
  <sheetData>
    <row r="1" spans="1:8" ht="30" customHeight="1">
      <c r="A1" s="88" t="s">
        <v>227</v>
      </c>
      <c r="B1" s="88"/>
      <c r="C1" s="88"/>
      <c r="D1" s="88"/>
      <c r="E1" s="88"/>
      <c r="F1" s="88"/>
      <c r="G1" s="88"/>
      <c r="H1" s="88"/>
    </row>
    <row r="2" spans="1:8" ht="30" customHeight="1">
      <c r="A2" s="89" t="s">
        <v>233</v>
      </c>
      <c r="B2" s="89"/>
      <c r="C2" s="89"/>
      <c r="D2" s="89"/>
      <c r="E2" s="89"/>
      <c r="F2" s="89"/>
      <c r="G2" s="89"/>
      <c r="H2" s="89"/>
    </row>
    <row r="3" spans="1:10" ht="33.75" customHeight="1">
      <c r="A3" s="46" t="s">
        <v>0</v>
      </c>
      <c r="B3" s="46" t="s">
        <v>14</v>
      </c>
      <c r="C3" s="46" t="s">
        <v>1</v>
      </c>
      <c r="D3" s="46" t="s">
        <v>2</v>
      </c>
      <c r="E3" s="46" t="s">
        <v>3</v>
      </c>
      <c r="F3" s="47" t="s">
        <v>4</v>
      </c>
      <c r="G3" s="46" t="s">
        <v>5</v>
      </c>
      <c r="H3" s="48" t="s">
        <v>13</v>
      </c>
      <c r="I3" s="43" t="s">
        <v>178</v>
      </c>
      <c r="J3" s="44" t="s">
        <v>141</v>
      </c>
    </row>
    <row r="4" spans="1:8" ht="24.75" customHeight="1">
      <c r="A4" s="45"/>
      <c r="B4" s="91" t="s">
        <v>6</v>
      </c>
      <c r="C4" s="92"/>
      <c r="D4" s="92"/>
      <c r="E4" s="92"/>
      <c r="F4" s="92"/>
      <c r="G4" s="92"/>
      <c r="H4" s="92"/>
    </row>
    <row r="5" spans="1:11" s="2" customFormat="1" ht="39" customHeight="1">
      <c r="A5" s="25">
        <v>6028</v>
      </c>
      <c r="B5" s="25">
        <v>3868</v>
      </c>
      <c r="C5" s="34" t="s">
        <v>153</v>
      </c>
      <c r="D5" s="35" t="s">
        <v>27</v>
      </c>
      <c r="E5" s="35" t="s">
        <v>145</v>
      </c>
      <c r="F5" s="36" t="s">
        <v>19</v>
      </c>
      <c r="G5" s="36" t="s">
        <v>149</v>
      </c>
      <c r="H5" s="58"/>
      <c r="I5" s="22" t="s">
        <v>179</v>
      </c>
      <c r="J5" s="17">
        <f aca="true" t="shared" si="0" ref="J5:J11">H5*I5</f>
        <v>0</v>
      </c>
      <c r="K5" s="31"/>
    </row>
    <row r="6" spans="1:11" s="2" customFormat="1" ht="37.5" customHeight="1">
      <c r="A6" s="25">
        <v>6029</v>
      </c>
      <c r="B6" s="25">
        <v>3868</v>
      </c>
      <c r="C6" s="34" t="s">
        <v>154</v>
      </c>
      <c r="D6" s="35" t="s">
        <v>27</v>
      </c>
      <c r="E6" s="35" t="s">
        <v>145</v>
      </c>
      <c r="F6" s="36" t="s">
        <v>19</v>
      </c>
      <c r="G6" s="36" t="s">
        <v>149</v>
      </c>
      <c r="H6" s="58"/>
      <c r="I6" s="22" t="s">
        <v>179</v>
      </c>
      <c r="J6" s="17">
        <f t="shared" si="0"/>
        <v>0</v>
      </c>
      <c r="K6" s="31"/>
    </row>
    <row r="7" spans="1:11" s="2" customFormat="1" ht="30" customHeight="1">
      <c r="A7" s="25">
        <v>6102</v>
      </c>
      <c r="B7" s="25">
        <v>3926</v>
      </c>
      <c r="C7" s="34" t="s">
        <v>155</v>
      </c>
      <c r="D7" s="35" t="s">
        <v>156</v>
      </c>
      <c r="E7" s="35" t="s">
        <v>145</v>
      </c>
      <c r="F7" s="36" t="s">
        <v>19</v>
      </c>
      <c r="G7" s="36" t="s">
        <v>149</v>
      </c>
      <c r="H7" s="58"/>
      <c r="I7" s="69">
        <v>2</v>
      </c>
      <c r="J7" s="17">
        <f t="shared" si="0"/>
        <v>0</v>
      </c>
      <c r="K7" s="31"/>
    </row>
    <row r="8" spans="1:11" s="2" customFormat="1" ht="30" customHeight="1">
      <c r="A8" s="25">
        <v>6103</v>
      </c>
      <c r="B8" s="25">
        <v>3926</v>
      </c>
      <c r="C8" s="34" t="s">
        <v>157</v>
      </c>
      <c r="D8" s="35" t="s">
        <v>156</v>
      </c>
      <c r="E8" s="35" t="s">
        <v>145</v>
      </c>
      <c r="F8" s="36" t="s">
        <v>19</v>
      </c>
      <c r="G8" s="36" t="s">
        <v>149</v>
      </c>
      <c r="H8" s="58"/>
      <c r="I8" s="69">
        <v>2</v>
      </c>
      <c r="J8" s="17">
        <f t="shared" si="0"/>
        <v>0</v>
      </c>
      <c r="K8" s="31"/>
    </row>
    <row r="9" spans="1:11" s="2" customFormat="1" ht="39" customHeight="1">
      <c r="A9" s="25">
        <v>6144</v>
      </c>
      <c r="B9" s="25">
        <v>3960</v>
      </c>
      <c r="C9" s="34" t="s">
        <v>158</v>
      </c>
      <c r="D9" s="35" t="s">
        <v>48</v>
      </c>
      <c r="E9" s="35" t="s">
        <v>145</v>
      </c>
      <c r="F9" s="36" t="s">
        <v>19</v>
      </c>
      <c r="G9" s="36" t="s">
        <v>149</v>
      </c>
      <c r="H9" s="58"/>
      <c r="I9" s="69">
        <v>2</v>
      </c>
      <c r="J9" s="17">
        <f t="shared" si="0"/>
        <v>0</v>
      </c>
      <c r="K9" s="31"/>
    </row>
    <row r="10" spans="1:11" s="2" customFormat="1" ht="30" customHeight="1">
      <c r="A10" s="25">
        <v>5991</v>
      </c>
      <c r="B10" s="25">
        <v>3831</v>
      </c>
      <c r="C10" s="34" t="s">
        <v>159</v>
      </c>
      <c r="D10" s="35" t="s">
        <v>160</v>
      </c>
      <c r="E10" s="35" t="s">
        <v>145</v>
      </c>
      <c r="F10" s="36" t="s">
        <v>19</v>
      </c>
      <c r="G10" s="36" t="s">
        <v>143</v>
      </c>
      <c r="H10" s="58"/>
      <c r="I10" s="69">
        <v>2</v>
      </c>
      <c r="J10" s="17">
        <f t="shared" si="0"/>
        <v>0</v>
      </c>
      <c r="K10" s="31"/>
    </row>
    <row r="11" spans="1:11" s="2" customFormat="1" ht="39.75" customHeight="1">
      <c r="A11" s="25">
        <v>6079</v>
      </c>
      <c r="B11" s="25">
        <v>3904</v>
      </c>
      <c r="C11" s="34" t="s">
        <v>161</v>
      </c>
      <c r="D11" s="35" t="s">
        <v>57</v>
      </c>
      <c r="E11" s="35" t="s">
        <v>17</v>
      </c>
      <c r="F11" s="36" t="s">
        <v>19</v>
      </c>
      <c r="G11" s="36" t="s">
        <v>162</v>
      </c>
      <c r="H11" s="58"/>
      <c r="I11" s="69">
        <v>2</v>
      </c>
      <c r="J11" s="17">
        <f t="shared" si="0"/>
        <v>0</v>
      </c>
      <c r="K11" s="32"/>
    </row>
    <row r="12" spans="1:11" ht="24.75" customHeight="1">
      <c r="A12" s="7"/>
      <c r="B12" s="87" t="s">
        <v>15</v>
      </c>
      <c r="C12" s="87"/>
      <c r="D12" s="87"/>
      <c r="E12" s="87"/>
      <c r="F12" s="87"/>
      <c r="G12" s="87"/>
      <c r="H12" s="87"/>
      <c r="J12" s="29"/>
      <c r="K12" s="29"/>
    </row>
    <row r="13" spans="1:11" s="2" customFormat="1" ht="39.75" customHeight="1">
      <c r="A13" s="25">
        <v>6484</v>
      </c>
      <c r="B13" s="90">
        <v>4286</v>
      </c>
      <c r="C13" s="34" t="s">
        <v>26</v>
      </c>
      <c r="D13" s="35" t="s">
        <v>27</v>
      </c>
      <c r="E13" s="35" t="s">
        <v>17</v>
      </c>
      <c r="F13" s="36" t="s">
        <v>28</v>
      </c>
      <c r="G13" s="36" t="s">
        <v>20</v>
      </c>
      <c r="H13" s="58"/>
      <c r="I13" s="69">
        <v>1</v>
      </c>
      <c r="J13" s="17">
        <f aca="true" t="shared" si="1" ref="J13:J19">H13*I13</f>
        <v>0</v>
      </c>
      <c r="K13" s="31"/>
    </row>
    <row r="14" spans="1:11" s="2" customFormat="1" ht="30" customHeight="1">
      <c r="A14" s="25">
        <v>6485</v>
      </c>
      <c r="B14" s="90"/>
      <c r="C14" s="34" t="s">
        <v>29</v>
      </c>
      <c r="D14" s="35" t="s">
        <v>30</v>
      </c>
      <c r="E14" s="35" t="s">
        <v>17</v>
      </c>
      <c r="F14" s="36" t="s">
        <v>28</v>
      </c>
      <c r="G14" s="36" t="s">
        <v>20</v>
      </c>
      <c r="H14" s="58"/>
      <c r="I14" s="69">
        <v>1</v>
      </c>
      <c r="J14" s="17">
        <f t="shared" si="1"/>
        <v>0</v>
      </c>
      <c r="K14" s="31"/>
    </row>
    <row r="15" spans="1:11" s="2" customFormat="1" ht="30" customHeight="1">
      <c r="A15" s="25">
        <v>6994</v>
      </c>
      <c r="B15" s="25">
        <v>4734</v>
      </c>
      <c r="C15" s="34" t="s">
        <v>34</v>
      </c>
      <c r="D15" s="35" t="s">
        <v>35</v>
      </c>
      <c r="E15" s="35" t="s">
        <v>17</v>
      </c>
      <c r="F15" s="36" t="s">
        <v>28</v>
      </c>
      <c r="G15" s="36" t="s">
        <v>18</v>
      </c>
      <c r="H15" s="58"/>
      <c r="I15" s="69">
        <v>1</v>
      </c>
      <c r="J15" s="17">
        <f t="shared" si="1"/>
        <v>0</v>
      </c>
      <c r="K15" s="31"/>
    </row>
    <row r="16" spans="1:11" s="2" customFormat="1" ht="30" customHeight="1">
      <c r="A16" s="25">
        <v>6548</v>
      </c>
      <c r="B16" s="90">
        <v>4336</v>
      </c>
      <c r="C16" s="34" t="s">
        <v>39</v>
      </c>
      <c r="D16" s="35" t="s">
        <v>40</v>
      </c>
      <c r="E16" s="35" t="s">
        <v>17</v>
      </c>
      <c r="F16" s="36" t="s">
        <v>28</v>
      </c>
      <c r="G16" s="36" t="s">
        <v>20</v>
      </c>
      <c r="H16" s="58"/>
      <c r="I16" s="69">
        <v>1</v>
      </c>
      <c r="J16" s="17">
        <f t="shared" si="1"/>
        <v>0</v>
      </c>
      <c r="K16" s="31"/>
    </row>
    <row r="17" spans="1:11" s="2" customFormat="1" ht="30" customHeight="1">
      <c r="A17" s="25">
        <v>6549</v>
      </c>
      <c r="B17" s="90"/>
      <c r="C17" s="34" t="s">
        <v>41</v>
      </c>
      <c r="D17" s="35" t="s">
        <v>40</v>
      </c>
      <c r="E17" s="35" t="s">
        <v>17</v>
      </c>
      <c r="F17" s="36" t="s">
        <v>28</v>
      </c>
      <c r="G17" s="36" t="s">
        <v>20</v>
      </c>
      <c r="H17" s="58"/>
      <c r="I17" s="69">
        <v>1</v>
      </c>
      <c r="J17" s="17">
        <f t="shared" si="1"/>
        <v>0</v>
      </c>
      <c r="K17" s="31"/>
    </row>
    <row r="18" spans="1:11" s="2" customFormat="1" ht="36" customHeight="1">
      <c r="A18" s="25">
        <v>6565</v>
      </c>
      <c r="B18" s="25">
        <v>4349</v>
      </c>
      <c r="C18" s="34" t="s">
        <v>47</v>
      </c>
      <c r="D18" s="35" t="s">
        <v>48</v>
      </c>
      <c r="E18" s="35" t="s">
        <v>17</v>
      </c>
      <c r="F18" s="36" t="s">
        <v>28</v>
      </c>
      <c r="G18" s="36" t="s">
        <v>20</v>
      </c>
      <c r="H18" s="58"/>
      <c r="I18" s="69">
        <v>1</v>
      </c>
      <c r="J18" s="17">
        <f t="shared" si="1"/>
        <v>0</v>
      </c>
      <c r="K18" s="31"/>
    </row>
    <row r="19" spans="1:11" s="2" customFormat="1" ht="30" customHeight="1">
      <c r="A19" s="25">
        <v>6721</v>
      </c>
      <c r="B19" s="25">
        <v>4485</v>
      </c>
      <c r="C19" s="34" t="s">
        <v>56</v>
      </c>
      <c r="D19" s="35" t="s">
        <v>57</v>
      </c>
      <c r="E19" s="35" t="s">
        <v>17</v>
      </c>
      <c r="F19" s="36" t="s">
        <v>28</v>
      </c>
      <c r="G19" s="36" t="s">
        <v>58</v>
      </c>
      <c r="H19" s="58"/>
      <c r="I19" s="69">
        <v>1</v>
      </c>
      <c r="J19" s="17">
        <f t="shared" si="1"/>
        <v>0</v>
      </c>
      <c r="K19" s="33"/>
    </row>
    <row r="20" ht="20.25" customHeight="1">
      <c r="J20" s="19">
        <f>SUM(J5:J19)</f>
        <v>0</v>
      </c>
    </row>
  </sheetData>
  <sheetProtection/>
  <mergeCells count="6">
    <mergeCell ref="A1:H1"/>
    <mergeCell ref="A2:H2"/>
    <mergeCell ref="B4:H4"/>
    <mergeCell ref="B12:H12"/>
    <mergeCell ref="B13:B14"/>
    <mergeCell ref="B16:B17"/>
  </mergeCells>
  <printOptions horizontalCentered="1"/>
  <pageMargins left="0.5905511811023623" right="0.5905511811023623" top="0.5905511811023623" bottom="0.5905511811023623" header="0" footer="0"/>
  <pageSetup fitToHeight="0" fitToWidth="1" horizontalDpi="600" verticalDpi="600" orientation="landscape" paperSize="9" scale="85" r:id="rId1"/>
  <headerFooter alignWithMargins="0">
    <oddFooter>&amp;C&amp;8&amp;P</oddFooter>
  </headerFooter>
  <rowBreaks count="1" manualBreakCount="1">
    <brk id="1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showGridLines="0" zoomScale="90" zoomScaleNormal="90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D10" sqref="D10"/>
    </sheetView>
  </sheetViews>
  <sheetFormatPr defaultColWidth="9.140625" defaultRowHeight="12.75"/>
  <cols>
    <col min="1" max="1" width="5.7109375" style="11" customWidth="1"/>
    <col min="2" max="2" width="9.57421875" style="11" customWidth="1"/>
    <col min="3" max="3" width="50.7109375" style="12" customWidth="1"/>
    <col min="4" max="4" width="35.7109375" style="12" customWidth="1"/>
    <col min="5" max="5" width="11.00390625" style="12" customWidth="1"/>
    <col min="6" max="6" width="6.421875" style="13" customWidth="1"/>
    <col min="7" max="7" width="11.7109375" style="12" customWidth="1"/>
    <col min="8" max="8" width="9.7109375" style="26" bestFit="1" customWidth="1"/>
    <col min="9" max="9" width="10.28125" style="10" customWidth="1"/>
    <col min="10" max="10" width="12.421875" style="10" customWidth="1"/>
    <col min="11" max="16384" width="9.140625" style="10" customWidth="1"/>
  </cols>
  <sheetData>
    <row r="1" spans="1:8" ht="39.75" customHeight="1">
      <c r="A1" s="96" t="s">
        <v>142</v>
      </c>
      <c r="B1" s="97"/>
      <c r="C1" s="97"/>
      <c r="D1" s="97"/>
      <c r="E1" s="97"/>
      <c r="F1" s="97"/>
      <c r="G1" s="97"/>
      <c r="H1" s="97"/>
    </row>
    <row r="2" spans="1:9" ht="33.75" customHeight="1">
      <c r="A2" s="98" t="s">
        <v>152</v>
      </c>
      <c r="B2" s="98"/>
      <c r="C2" s="98"/>
      <c r="D2" s="98"/>
      <c r="E2" s="98"/>
      <c r="F2" s="98"/>
      <c r="G2" s="98"/>
      <c r="H2" s="98"/>
      <c r="I2" s="98"/>
    </row>
    <row r="3" spans="1:10" ht="33.75" customHeight="1">
      <c r="A3" s="49" t="s">
        <v>0</v>
      </c>
      <c r="B3" s="49" t="s">
        <v>14</v>
      </c>
      <c r="C3" s="49" t="s">
        <v>1</v>
      </c>
      <c r="D3" s="49" t="s">
        <v>2</v>
      </c>
      <c r="E3" s="49" t="s">
        <v>3</v>
      </c>
      <c r="F3" s="50" t="s">
        <v>4</v>
      </c>
      <c r="G3" s="49" t="s">
        <v>5</v>
      </c>
      <c r="H3" s="51" t="s">
        <v>13</v>
      </c>
      <c r="I3" s="52" t="s">
        <v>140</v>
      </c>
      <c r="J3" s="53" t="s">
        <v>141</v>
      </c>
    </row>
    <row r="4" spans="1:9" ht="25.5" customHeight="1">
      <c r="A4" s="20"/>
      <c r="B4" s="99" t="s">
        <v>11</v>
      </c>
      <c r="C4" s="100"/>
      <c r="D4" s="100"/>
      <c r="E4" s="100"/>
      <c r="F4" s="100"/>
      <c r="G4" s="100"/>
      <c r="H4" s="100"/>
      <c r="I4" s="21"/>
    </row>
    <row r="5" spans="1:10" s="2" customFormat="1" ht="29.25" customHeight="1">
      <c r="A5" s="25">
        <v>5987</v>
      </c>
      <c r="B5" s="25">
        <v>3827</v>
      </c>
      <c r="C5" s="34" t="s">
        <v>144</v>
      </c>
      <c r="D5" s="35" t="s">
        <v>96</v>
      </c>
      <c r="E5" s="35" t="s">
        <v>145</v>
      </c>
      <c r="F5" s="36" t="s">
        <v>89</v>
      </c>
      <c r="G5" s="36" t="s">
        <v>146</v>
      </c>
      <c r="H5" s="17"/>
      <c r="I5" s="22">
        <v>35</v>
      </c>
      <c r="J5" s="17">
        <f>H5*I5</f>
        <v>0</v>
      </c>
    </row>
    <row r="6" ht="24.75" customHeight="1">
      <c r="J6" s="37">
        <f>SUM(J5:J5)</f>
        <v>0</v>
      </c>
    </row>
    <row r="7" spans="1:9" s="2" customFormat="1" ht="11.25">
      <c r="A7" s="11"/>
      <c r="B7" s="11"/>
      <c r="C7" s="12"/>
      <c r="D7" s="12"/>
      <c r="E7" s="12"/>
      <c r="F7" s="13"/>
      <c r="G7" s="12"/>
      <c r="H7" s="26"/>
      <c r="I7" s="14"/>
    </row>
    <row r="8" spans="1:9" s="2" customFormat="1" ht="11.25">
      <c r="A8" s="11"/>
      <c r="B8" s="11"/>
      <c r="C8" s="12"/>
      <c r="D8" s="12"/>
      <c r="E8" s="12"/>
      <c r="F8" s="13"/>
      <c r="G8" s="12"/>
      <c r="H8" s="26"/>
      <c r="I8" s="14"/>
    </row>
    <row r="9" spans="1:9" s="2" customFormat="1" ht="11.25">
      <c r="A9" s="11"/>
      <c r="B9" s="11"/>
      <c r="C9" s="12"/>
      <c r="D9" s="12"/>
      <c r="E9" s="12"/>
      <c r="F9" s="13"/>
      <c r="G9" s="12"/>
      <c r="H9" s="26"/>
      <c r="I9" s="14"/>
    </row>
    <row r="10" spans="1:9" s="2" customFormat="1" ht="11.25">
      <c r="A10" s="11"/>
      <c r="B10" s="11"/>
      <c r="C10" s="12"/>
      <c r="D10" s="12"/>
      <c r="E10" s="12"/>
      <c r="F10" s="13"/>
      <c r="G10" s="12"/>
      <c r="H10" s="26"/>
      <c r="I10" s="14"/>
    </row>
    <row r="11" ht="11.25">
      <c r="I11" s="15"/>
    </row>
  </sheetData>
  <sheetProtection/>
  <mergeCells count="3">
    <mergeCell ref="A1:H1"/>
    <mergeCell ref="A2:I2"/>
    <mergeCell ref="B4:H4"/>
  </mergeCells>
  <printOptions horizontalCentered="1"/>
  <pageMargins left="0.5905511811023623" right="0.5905511811023623" top="0.5905511811023623" bottom="0.5905511811023623" header="0" footer="0"/>
  <pageSetup fitToHeight="0" fitToWidth="1" horizontalDpi="600" verticalDpi="600" orientation="landscape" paperSize="8" r:id="rId1"/>
  <headerFooter alignWithMargins="0">
    <oddFooter>&amp;C&amp;8&amp;P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zoomScale="90" zoomScaleNormal="90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1" sqref="A1:I2"/>
    </sheetView>
  </sheetViews>
  <sheetFormatPr defaultColWidth="9.140625" defaultRowHeight="12.75"/>
  <cols>
    <col min="1" max="1" width="5.7109375" style="3" customWidth="1"/>
    <col min="2" max="2" width="8.140625" style="3" bestFit="1" customWidth="1"/>
    <col min="3" max="3" width="50.7109375" style="4" customWidth="1"/>
    <col min="4" max="4" width="35.7109375" style="4" customWidth="1"/>
    <col min="5" max="5" width="13.421875" style="4" customWidth="1"/>
    <col min="6" max="6" width="6.421875" style="6" customWidth="1"/>
    <col min="7" max="7" width="11.7109375" style="4" customWidth="1"/>
    <col min="8" max="8" width="9.7109375" style="5" bestFit="1" customWidth="1"/>
    <col min="9" max="9" width="9.140625" style="1" customWidth="1"/>
    <col min="10" max="10" width="10.00390625" style="1" customWidth="1"/>
    <col min="11" max="16384" width="9.140625" style="1" customWidth="1"/>
  </cols>
  <sheetData>
    <row r="1" spans="1:9" ht="30" customHeight="1">
      <c r="A1" s="96" t="s">
        <v>142</v>
      </c>
      <c r="B1" s="97"/>
      <c r="C1" s="97"/>
      <c r="D1" s="97"/>
      <c r="E1" s="97"/>
      <c r="F1" s="97"/>
      <c r="G1" s="97"/>
      <c r="H1" s="97"/>
      <c r="I1" s="10"/>
    </row>
    <row r="2" spans="1:9" ht="30" customHeight="1">
      <c r="A2" s="98" t="s">
        <v>244</v>
      </c>
      <c r="B2" s="98"/>
      <c r="C2" s="98"/>
      <c r="D2" s="98"/>
      <c r="E2" s="98"/>
      <c r="F2" s="98"/>
      <c r="G2" s="98"/>
      <c r="H2" s="98"/>
      <c r="I2" s="98"/>
    </row>
    <row r="3" spans="1:10" ht="33.75" customHeight="1">
      <c r="A3" s="46" t="s">
        <v>0</v>
      </c>
      <c r="B3" s="46" t="s">
        <v>14</v>
      </c>
      <c r="C3" s="46" t="s">
        <v>1</v>
      </c>
      <c r="D3" s="46" t="s">
        <v>2</v>
      </c>
      <c r="E3" s="46" t="s">
        <v>3</v>
      </c>
      <c r="F3" s="47" t="s">
        <v>4</v>
      </c>
      <c r="G3" s="46" t="s">
        <v>5</v>
      </c>
      <c r="H3" s="48" t="s">
        <v>13</v>
      </c>
      <c r="I3" s="43" t="s">
        <v>178</v>
      </c>
      <c r="J3" s="44" t="s">
        <v>141</v>
      </c>
    </row>
    <row r="4" spans="1:10" ht="24.75" customHeight="1">
      <c r="A4" s="45"/>
      <c r="B4" s="91" t="s">
        <v>8</v>
      </c>
      <c r="C4" s="92"/>
      <c r="D4" s="92"/>
      <c r="E4" s="92"/>
      <c r="F4" s="92"/>
      <c r="G4" s="92"/>
      <c r="H4" s="92"/>
      <c r="I4" s="71"/>
      <c r="J4" s="71"/>
    </row>
    <row r="5" spans="1:10" s="2" customFormat="1" ht="30" customHeight="1">
      <c r="A5" s="25">
        <v>7065</v>
      </c>
      <c r="B5" s="90">
        <v>4805</v>
      </c>
      <c r="C5" s="34" t="s">
        <v>92</v>
      </c>
      <c r="D5" s="35" t="s">
        <v>93</v>
      </c>
      <c r="E5" s="36" t="s">
        <v>17</v>
      </c>
      <c r="F5" s="36" t="s">
        <v>91</v>
      </c>
      <c r="G5" s="36" t="s">
        <v>18</v>
      </c>
      <c r="H5" s="106"/>
      <c r="I5" s="107">
        <v>47</v>
      </c>
      <c r="J5" s="101">
        <f>H5*I5</f>
        <v>0</v>
      </c>
    </row>
    <row r="6" spans="1:10" s="2" customFormat="1" ht="30" customHeight="1">
      <c r="A6" s="25">
        <v>7066</v>
      </c>
      <c r="B6" s="90"/>
      <c r="C6" s="34" t="s">
        <v>94</v>
      </c>
      <c r="D6" s="35" t="s">
        <v>93</v>
      </c>
      <c r="E6" s="36" t="s">
        <v>17</v>
      </c>
      <c r="F6" s="36" t="s">
        <v>91</v>
      </c>
      <c r="G6" s="36" t="s">
        <v>18</v>
      </c>
      <c r="H6" s="106"/>
      <c r="I6" s="108"/>
      <c r="J6" s="102"/>
    </row>
    <row r="7" spans="1:10" s="2" customFormat="1" ht="30" customHeight="1">
      <c r="A7" s="25">
        <v>6851</v>
      </c>
      <c r="B7" s="25">
        <v>4608</v>
      </c>
      <c r="C7" s="34" t="s">
        <v>95</v>
      </c>
      <c r="D7" s="35" t="s">
        <v>96</v>
      </c>
      <c r="E7" s="36" t="s">
        <v>17</v>
      </c>
      <c r="F7" s="36" t="s">
        <v>91</v>
      </c>
      <c r="G7" s="36" t="s">
        <v>23</v>
      </c>
      <c r="H7" s="17"/>
      <c r="I7" s="24">
        <v>47</v>
      </c>
      <c r="J7" s="17">
        <f aca="true" t="shared" si="0" ref="J7:J16">H7*I7</f>
        <v>0</v>
      </c>
    </row>
    <row r="8" spans="1:10" s="2" customFormat="1" ht="39.75" customHeight="1">
      <c r="A8" s="25">
        <v>7136</v>
      </c>
      <c r="B8" s="90">
        <v>4639</v>
      </c>
      <c r="C8" s="34" t="s">
        <v>99</v>
      </c>
      <c r="D8" s="35" t="s">
        <v>90</v>
      </c>
      <c r="E8" s="36" t="s">
        <v>17</v>
      </c>
      <c r="F8" s="36" t="s">
        <v>91</v>
      </c>
      <c r="G8" s="36" t="s">
        <v>23</v>
      </c>
      <c r="H8" s="17"/>
      <c r="I8" s="24">
        <v>47</v>
      </c>
      <c r="J8" s="17">
        <f t="shared" si="0"/>
        <v>0</v>
      </c>
    </row>
    <row r="9" spans="1:10" s="2" customFormat="1" ht="39.75" customHeight="1">
      <c r="A9" s="25">
        <v>7137</v>
      </c>
      <c r="B9" s="90"/>
      <c r="C9" s="34" t="s">
        <v>100</v>
      </c>
      <c r="D9" s="35" t="s">
        <v>90</v>
      </c>
      <c r="E9" s="36" t="s">
        <v>17</v>
      </c>
      <c r="F9" s="36" t="s">
        <v>91</v>
      </c>
      <c r="G9" s="36" t="s">
        <v>23</v>
      </c>
      <c r="H9" s="17"/>
      <c r="I9" s="24">
        <v>47</v>
      </c>
      <c r="J9" s="17">
        <f t="shared" si="0"/>
        <v>0</v>
      </c>
    </row>
    <row r="10" spans="1:10" s="2" customFormat="1" ht="30" customHeight="1">
      <c r="A10" s="25">
        <v>6563</v>
      </c>
      <c r="B10" s="25">
        <v>4347</v>
      </c>
      <c r="C10" s="34" t="s">
        <v>101</v>
      </c>
      <c r="D10" s="35" t="s">
        <v>102</v>
      </c>
      <c r="E10" s="36" t="s">
        <v>17</v>
      </c>
      <c r="F10" s="36" t="s">
        <v>91</v>
      </c>
      <c r="G10" s="36" t="s">
        <v>20</v>
      </c>
      <c r="H10" s="17"/>
      <c r="I10" s="24">
        <v>47</v>
      </c>
      <c r="J10" s="17">
        <f t="shared" si="0"/>
        <v>0</v>
      </c>
    </row>
    <row r="11" spans="1:10" s="2" customFormat="1" ht="30" customHeight="1">
      <c r="A11" s="73">
        <v>7018</v>
      </c>
      <c r="B11" s="73">
        <v>4758</v>
      </c>
      <c r="C11" s="74" t="s">
        <v>236</v>
      </c>
      <c r="D11" s="75" t="s">
        <v>237</v>
      </c>
      <c r="E11" s="36" t="s">
        <v>17</v>
      </c>
      <c r="F11" s="36" t="s">
        <v>115</v>
      </c>
      <c r="G11" s="36" t="s">
        <v>18</v>
      </c>
      <c r="H11" s="17"/>
      <c r="I11" s="24">
        <v>47</v>
      </c>
      <c r="J11" s="17">
        <f t="shared" si="0"/>
        <v>0</v>
      </c>
    </row>
    <row r="12" spans="1:10" s="2" customFormat="1" ht="30" customHeight="1">
      <c r="A12" s="25">
        <v>7040</v>
      </c>
      <c r="B12" s="25">
        <v>4780</v>
      </c>
      <c r="C12" s="34" t="s">
        <v>103</v>
      </c>
      <c r="D12" s="35" t="s">
        <v>104</v>
      </c>
      <c r="E12" s="36" t="s">
        <v>17</v>
      </c>
      <c r="F12" s="36" t="s">
        <v>91</v>
      </c>
      <c r="G12" s="36" t="s">
        <v>18</v>
      </c>
      <c r="H12" s="17"/>
      <c r="I12" s="24">
        <v>47</v>
      </c>
      <c r="J12" s="17">
        <f t="shared" si="0"/>
        <v>0</v>
      </c>
    </row>
    <row r="13" spans="1:10" s="2" customFormat="1" ht="39.75" customHeight="1">
      <c r="A13" s="25">
        <v>6845</v>
      </c>
      <c r="B13" s="25">
        <v>4602</v>
      </c>
      <c r="C13" s="34" t="s">
        <v>105</v>
      </c>
      <c r="D13" s="35" t="s">
        <v>106</v>
      </c>
      <c r="E13" s="36" t="s">
        <v>17</v>
      </c>
      <c r="F13" s="36" t="s">
        <v>91</v>
      </c>
      <c r="G13" s="36" t="s">
        <v>23</v>
      </c>
      <c r="H13" s="17"/>
      <c r="I13" s="24">
        <v>47</v>
      </c>
      <c r="J13" s="17">
        <f t="shared" si="0"/>
        <v>0</v>
      </c>
    </row>
    <row r="14" spans="1:10" s="2" customFormat="1" ht="30" customHeight="1">
      <c r="A14" s="25">
        <v>7063</v>
      </c>
      <c r="B14" s="25">
        <v>4803</v>
      </c>
      <c r="C14" s="34" t="s">
        <v>107</v>
      </c>
      <c r="D14" s="35" t="s">
        <v>108</v>
      </c>
      <c r="E14" s="36" t="s">
        <v>17</v>
      </c>
      <c r="F14" s="36" t="s">
        <v>91</v>
      </c>
      <c r="G14" s="36" t="s">
        <v>18</v>
      </c>
      <c r="H14" s="17"/>
      <c r="I14" s="24">
        <v>47</v>
      </c>
      <c r="J14" s="17">
        <f t="shared" si="0"/>
        <v>0</v>
      </c>
    </row>
    <row r="15" spans="1:10" s="2" customFormat="1" ht="39.75" customHeight="1">
      <c r="A15" s="25">
        <v>7089</v>
      </c>
      <c r="B15" s="25">
        <v>4827</v>
      </c>
      <c r="C15" s="34" t="s">
        <v>109</v>
      </c>
      <c r="D15" s="35" t="s">
        <v>110</v>
      </c>
      <c r="E15" s="36" t="s">
        <v>17</v>
      </c>
      <c r="F15" s="36" t="s">
        <v>91</v>
      </c>
      <c r="G15" s="36" t="s">
        <v>18</v>
      </c>
      <c r="H15" s="17"/>
      <c r="I15" s="24">
        <v>47</v>
      </c>
      <c r="J15" s="17">
        <f t="shared" si="0"/>
        <v>0</v>
      </c>
    </row>
    <row r="16" spans="1:10" s="2" customFormat="1" ht="30" customHeight="1">
      <c r="A16" s="25">
        <v>6698</v>
      </c>
      <c r="B16" s="25">
        <v>4462</v>
      </c>
      <c r="C16" s="34" t="s">
        <v>113</v>
      </c>
      <c r="D16" s="35" t="s">
        <v>114</v>
      </c>
      <c r="E16" s="36" t="s">
        <v>17</v>
      </c>
      <c r="F16" s="36" t="s">
        <v>91</v>
      </c>
      <c r="G16" s="36" t="s">
        <v>85</v>
      </c>
      <c r="H16" s="17"/>
      <c r="I16" s="24">
        <v>47</v>
      </c>
      <c r="J16" s="17">
        <f t="shared" si="0"/>
        <v>0</v>
      </c>
    </row>
    <row r="17" spans="1:10" ht="24.75" customHeight="1">
      <c r="A17" s="57"/>
      <c r="B17" s="103"/>
      <c r="C17" s="104"/>
      <c r="D17" s="104"/>
      <c r="E17" s="104"/>
      <c r="F17" s="104"/>
      <c r="G17" s="104"/>
      <c r="H17" s="104"/>
      <c r="I17" s="105"/>
      <c r="J17" s="70">
        <f>SUM(J5:J16)</f>
        <v>0</v>
      </c>
    </row>
  </sheetData>
  <sheetProtection/>
  <mergeCells count="9">
    <mergeCell ref="J5:J6"/>
    <mergeCell ref="B17:I17"/>
    <mergeCell ref="A1:H1"/>
    <mergeCell ref="B8:B9"/>
    <mergeCell ref="B4:H4"/>
    <mergeCell ref="B5:B6"/>
    <mergeCell ref="H5:H6"/>
    <mergeCell ref="I5:I6"/>
    <mergeCell ref="A2:I2"/>
  </mergeCells>
  <printOptions horizontalCentered="1"/>
  <pageMargins left="0.5905511811023623" right="0.5905511811023623" top="0.5905511811023623" bottom="0.5905511811023623" header="0" footer="0"/>
  <pageSetup fitToHeight="0" fitToWidth="1" horizontalDpi="600" verticalDpi="600" orientation="landscape" paperSize="9" scale="85" r:id="rId1"/>
  <headerFooter alignWithMargins="0">
    <oddFooter>&amp;C&amp;8&amp;P</oddFooter>
  </headerFooter>
  <rowBreaks count="1" manualBreakCount="1">
    <brk id="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Tomislav Kurtak</dc:creator>
  <cp:keywords/>
  <dc:description/>
  <cp:lastModifiedBy>kORISNIK</cp:lastModifiedBy>
  <cp:lastPrinted>2020-07-13T07:35:08Z</cp:lastPrinted>
  <dcterms:created xsi:type="dcterms:W3CDTF">2014-01-07T13:47:23Z</dcterms:created>
  <dcterms:modified xsi:type="dcterms:W3CDTF">2020-07-13T08:17:25Z</dcterms:modified>
  <cp:category/>
  <cp:version/>
  <cp:contentType/>
  <cp:contentStatus/>
</cp:coreProperties>
</file>